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RASHODI" sheetId="1" r:id="rId1"/>
    <sheet name="PRIHODI" sheetId="2" r:id="rId2"/>
  </sheets>
  <definedNames/>
  <calcPr fullCalcOnLoad="1"/>
</workbook>
</file>

<file path=xl/sharedStrings.xml><?xml version="1.0" encoding="utf-8"?>
<sst xmlns="http://schemas.openxmlformats.org/spreadsheetml/2006/main" count="1190" uniqueCount="715">
  <si>
    <t>OPĆINA KAŠTELIR-LABINCI</t>
  </si>
  <si>
    <t>CASTELLIERE-S.DOMENICA</t>
  </si>
  <si>
    <t>Kaštelir 113</t>
  </si>
  <si>
    <t>52464 Kaštelir</t>
  </si>
  <si>
    <t>OIB: 92974208191</t>
  </si>
  <si>
    <t>RADNI DIO</t>
  </si>
  <si>
    <t>POZICIJA</t>
  </si>
  <si>
    <t>BROJ 
KONTA</t>
  </si>
  <si>
    <t>VRSTA PRIHODA / PRIMITAKA</t>
  </si>
  <si>
    <t xml:space="preserve">  SVEUKUPNO PRIHODI</t>
  </si>
  <si>
    <t>Razdjel 000 OPĆINA KAŠTELIR-LABINCI-PRIHODI</t>
  </si>
  <si>
    <t>Izvor  1.1. OPĆI PRIHODI I PRIMICI</t>
  </si>
  <si>
    <t>P001</t>
  </si>
  <si>
    <t>6111</t>
  </si>
  <si>
    <t>Porez i prirez na dohodak od nesamostalnog rada</t>
  </si>
  <si>
    <t>P001-1</t>
  </si>
  <si>
    <t>6115</t>
  </si>
  <si>
    <t>Povrat poreza i prireza na dohodak po godišnjoj prijavi</t>
  </si>
  <si>
    <t>P002</t>
  </si>
  <si>
    <t>6131</t>
  </si>
  <si>
    <t>Porez na kuće za odmor</t>
  </si>
  <si>
    <t>P003</t>
  </si>
  <si>
    <t>Porez na korištenje javnih površina</t>
  </si>
  <si>
    <t>P004</t>
  </si>
  <si>
    <t>6134</t>
  </si>
  <si>
    <t>Povremeni porezi na imovinu</t>
  </si>
  <si>
    <t>P005</t>
  </si>
  <si>
    <t>6142</t>
  </si>
  <si>
    <t>Porez na potrošnju alkoholnih i bezalkoholnih pića</t>
  </si>
  <si>
    <t>P006</t>
  </si>
  <si>
    <t>6145</t>
  </si>
  <si>
    <t>Porezi na korištenje dobara ili izvođenje aktivnosti</t>
  </si>
  <si>
    <t>P007</t>
  </si>
  <si>
    <t>6351</t>
  </si>
  <si>
    <t>Dio poreza na dohodak dobiven kroz pomoći izravnavanja za dec.funkcije</t>
  </si>
  <si>
    <t>P008</t>
  </si>
  <si>
    <t>6413</t>
  </si>
  <si>
    <t>Prihodi od kamata</t>
  </si>
  <si>
    <t>P009</t>
  </si>
  <si>
    <t>6421</t>
  </si>
  <si>
    <t>Naknade za koncesije</t>
  </si>
  <si>
    <t>P010</t>
  </si>
  <si>
    <t>6423</t>
  </si>
  <si>
    <t>Naknada za korištenje nefinancijske imovine</t>
  </si>
  <si>
    <t>P011</t>
  </si>
  <si>
    <t>9221</t>
  </si>
  <si>
    <t>Izvor  3.1. VLASTITI PRIHODI</t>
  </si>
  <si>
    <t>P013</t>
  </si>
  <si>
    <t>6422</t>
  </si>
  <si>
    <t>Prihodi od zakupa i iznajmljivanja imovine</t>
  </si>
  <si>
    <t>P014</t>
  </si>
  <si>
    <t>Izvor  4.1. PRIHODI ZA POSEBNE NAMJENE</t>
  </si>
  <si>
    <t>P012</t>
  </si>
  <si>
    <t>Prihodi od zakupa poljoprivrednog zemljišta</t>
  </si>
  <si>
    <t>P015</t>
  </si>
  <si>
    <t>Prihodi od naknada za održavanje groblja</t>
  </si>
  <si>
    <t>P016</t>
  </si>
  <si>
    <t>Prihodi od zakupa grobnih mjesta</t>
  </si>
  <si>
    <t>P017</t>
  </si>
  <si>
    <t>Prihodi od zakupa građevinskog zemljišta</t>
  </si>
  <si>
    <t>P018</t>
  </si>
  <si>
    <t>Prihodi od zakupa javnih površina</t>
  </si>
  <si>
    <t>P019</t>
  </si>
  <si>
    <t>6514</t>
  </si>
  <si>
    <t>Turističke pristojbe</t>
  </si>
  <si>
    <t>P020</t>
  </si>
  <si>
    <t>6524</t>
  </si>
  <si>
    <t>Doprinosi za šume</t>
  </si>
  <si>
    <t>P021</t>
  </si>
  <si>
    <t>6526</t>
  </si>
  <si>
    <t>Sufinanciranje produženog boravka</t>
  </si>
  <si>
    <t>P022</t>
  </si>
  <si>
    <t>Ostali nespomenuti prihodi</t>
  </si>
  <si>
    <t>P023</t>
  </si>
  <si>
    <t>naknada za pravo puta - HAKOM</t>
  </si>
  <si>
    <t>P024</t>
  </si>
  <si>
    <t>Naknada za legalizaciju objekta</t>
  </si>
  <si>
    <t>P026</t>
  </si>
  <si>
    <t>Nak.za zamjenski prik.Sred.sanacija odlag. Košambra</t>
  </si>
  <si>
    <t>P027</t>
  </si>
  <si>
    <t>Naknada za proizvodnju el. energije - Sunčana Elektrana</t>
  </si>
  <si>
    <t>P025</t>
  </si>
  <si>
    <t>6531</t>
  </si>
  <si>
    <t>Komunalni doprinosi</t>
  </si>
  <si>
    <t>P028</t>
  </si>
  <si>
    <t>6532</t>
  </si>
  <si>
    <t>Komunalne naknade</t>
  </si>
  <si>
    <t>Izvor  5.1. POMOĆI</t>
  </si>
  <si>
    <t>P029</t>
  </si>
  <si>
    <t>6331</t>
  </si>
  <si>
    <t>Opremanje sale društvenog doma Kaštelir - EU fondovi</t>
  </si>
  <si>
    <t>P030</t>
  </si>
  <si>
    <t>Tekuće potpore iz državnog proračuna - kompenzacijska mjera JLPS</t>
  </si>
  <si>
    <t>P031</t>
  </si>
  <si>
    <t>Tekuće pomoći iz županijskih proračuna (etno Zbirka)</t>
  </si>
  <si>
    <t>P031-1</t>
  </si>
  <si>
    <t>Tekuće pomoći iz županijskih proračuna</t>
  </si>
  <si>
    <t>P032</t>
  </si>
  <si>
    <t>6332</t>
  </si>
  <si>
    <t>Kapitalne pomoći proračunu iz državnog proračuna</t>
  </si>
  <si>
    <t>P033</t>
  </si>
  <si>
    <t>Kapitalne pomoći iz županijskih proračuna</t>
  </si>
  <si>
    <t>Izvor  6.1. DONACIJE</t>
  </si>
  <si>
    <t>P034</t>
  </si>
  <si>
    <t>6631</t>
  </si>
  <si>
    <t>Tekuće donacije od ostalih subjekata izvan opće države</t>
  </si>
  <si>
    <t>Izvor  7.1. PRIHODI OD PRODAJE NEFINANCIJSKE IMOVINE</t>
  </si>
  <si>
    <t>P035</t>
  </si>
  <si>
    <t>7111</t>
  </si>
  <si>
    <t>Prihodi od prodaje općinskog građevinskog zemljišta</t>
  </si>
  <si>
    <t>P036</t>
  </si>
  <si>
    <t>Prihod od prodaje državnog poljopr.zemljišta</t>
  </si>
  <si>
    <t>P037</t>
  </si>
  <si>
    <t>7211</t>
  </si>
  <si>
    <t>Prihodi od prodaje stanova</t>
  </si>
  <si>
    <t>P038</t>
  </si>
  <si>
    <t>7212</t>
  </si>
  <si>
    <t>Prihodi od prodaje ostalih zgrada</t>
  </si>
  <si>
    <t>P039</t>
  </si>
  <si>
    <t>Izvor  8.1. NAMJENSKI PRIMICI OD ZADUŽIVANJA</t>
  </si>
  <si>
    <t>P040</t>
  </si>
  <si>
    <t>8443</t>
  </si>
  <si>
    <t>Primljeni krediti od tuzemnih banaka i ostalih financijskih institucija</t>
  </si>
  <si>
    <t>P041</t>
  </si>
  <si>
    <t>Primljeni krediti od tuzemnih kreditnih institucija izvan javnog sektora-Dj.vrtić Labinci</t>
  </si>
  <si>
    <t>P042</t>
  </si>
  <si>
    <t>Primljeni krediti od tuz. kred. institucija izvan javnog sektora-Nogometno igralište Huzalica</t>
  </si>
  <si>
    <t>Razdjel 002 JEDINSTVENI UPRAVNI ODJEL</t>
  </si>
  <si>
    <t>Glava 00201 JEDINSTVENI UPRAVNI ODJEL</t>
  </si>
  <si>
    <t>P043</t>
  </si>
  <si>
    <t>Sufinanciranje zajedničkih funkcija DV Radost Poreč</t>
  </si>
  <si>
    <t xml:space="preserve">  SVEUKUPNO RASHODI / IZDACI</t>
  </si>
  <si>
    <t>Razdjel 001 PREDSTAVNIČKA I IZVRŠNA TIJELA</t>
  </si>
  <si>
    <t>Glava 00101 RAD PREDSTAVNIČKIH I IZVRŠNIH TIJELA</t>
  </si>
  <si>
    <t>Glavni program A01 RAD PREDSTAVNIČKIH I IZVRŠNIH TIJELA</t>
  </si>
  <si>
    <t>Program 0101 RAD PREDSTAVNIČKIH I IZVRŠNIH TIJELA</t>
  </si>
  <si>
    <t>Aktivnost A101001 Redovna djelatnost predstavničkih i izvršnih tijela</t>
  </si>
  <si>
    <t>Funkcijska klasifikacija  01 Opće javne usluge</t>
  </si>
  <si>
    <t>Funkcijska klasifikacija  011 Izvršna  i zakonodavna tijela, financijski i fiskalni poslovi, vanjski poslovi</t>
  </si>
  <si>
    <t>Funkcijska klasifikacija  0111 Izvršna  i zakonodavna tijela</t>
  </si>
  <si>
    <t>R002</t>
  </si>
  <si>
    <t>3291</t>
  </si>
  <si>
    <t>Naknade za rad predstavničkih i izvršnih tijela, povjerenstava i slično</t>
  </si>
  <si>
    <t>R003</t>
  </si>
  <si>
    <t>R004</t>
  </si>
  <si>
    <t>R001</t>
  </si>
  <si>
    <t>3211</t>
  </si>
  <si>
    <t>Službena putovanja</t>
  </si>
  <si>
    <t>R001-1</t>
  </si>
  <si>
    <t>3214</t>
  </si>
  <si>
    <t>Ostale naknade troškova zaposlenima</t>
  </si>
  <si>
    <t>R005</t>
  </si>
  <si>
    <t>3293</t>
  </si>
  <si>
    <t>Rashodi za reprezentaciju</t>
  </si>
  <si>
    <t>R003-1</t>
  </si>
  <si>
    <t>Glavni program A02 OSTALI RASHODI PREDSTAVNIČKIH I IZVRŠNIH TIJELA</t>
  </si>
  <si>
    <t>Program 0201 OSTALI RASHODI PREDSTAVNIČKIH I IZVRŠNIH TIJELA</t>
  </si>
  <si>
    <t>Aktivnost A201002 Ostali rashodi predstav.i izvršnih tijela- Dan Općine</t>
  </si>
  <si>
    <t>R006</t>
  </si>
  <si>
    <t>3299</t>
  </si>
  <si>
    <t>Rashodi za obilježavanje Dana Općine</t>
  </si>
  <si>
    <t>R007</t>
  </si>
  <si>
    <t>Rashodi za nagrade Općine</t>
  </si>
  <si>
    <t>Aktivnost A201003 Općinske proslave i manifestacije</t>
  </si>
  <si>
    <t>R009-1</t>
  </si>
  <si>
    <t>3237</t>
  </si>
  <si>
    <t>Intelektualne i osobne usluge</t>
  </si>
  <si>
    <t>R009</t>
  </si>
  <si>
    <t>Ostale općinske proslave i manifestacije</t>
  </si>
  <si>
    <t>R008-1</t>
  </si>
  <si>
    <t>Ostali nespomenuti rashodi poslovanja</t>
  </si>
  <si>
    <t>R008</t>
  </si>
  <si>
    <t>Aktivnost A201004 Jednokratne pomoći umirovljenicima</t>
  </si>
  <si>
    <t>R010</t>
  </si>
  <si>
    <t>3721</t>
  </si>
  <si>
    <t>Jednokratne pomoći umirovljenicima općinske uprave</t>
  </si>
  <si>
    <t>Aktivnost A201005 Proračunska pričuva</t>
  </si>
  <si>
    <t>R012</t>
  </si>
  <si>
    <t>Nepredviđeni rashodi  - elementarne nepogode</t>
  </si>
  <si>
    <t>R011</t>
  </si>
  <si>
    <t>3851</t>
  </si>
  <si>
    <t>Nepredviđeni rashodi do visine proračunske pričuve</t>
  </si>
  <si>
    <t>Glavni program A03 JEDINSTVENI UPRAVNI ODJEL I ZAJEDNIČKA SLUŽBA</t>
  </si>
  <si>
    <t>Program 0301 JEDINSTVENI UPRAVNI ODJEL I ZAJEDNIČKA SLUŽBA</t>
  </si>
  <si>
    <t>Aktivnost A301001 Administrativno,tehničko i stručno osoblje - JUO</t>
  </si>
  <si>
    <t>Funkcijska klasifikacija  013 Opće usluge</t>
  </si>
  <si>
    <t>Funkcijska klasifikacija  0131 Opće usluge vezane za službenike</t>
  </si>
  <si>
    <t>R013</t>
  </si>
  <si>
    <t>3111</t>
  </si>
  <si>
    <t>Brutto plaće za zaposlene (brutto pl. nakn. plaća...) JUO</t>
  </si>
  <si>
    <t>R014</t>
  </si>
  <si>
    <t>3121</t>
  </si>
  <si>
    <t>Ostali rashodi za zaposlene (jub.nagr. otpremnine, bolest...</t>
  </si>
  <si>
    <t>R015</t>
  </si>
  <si>
    <t>3132</t>
  </si>
  <si>
    <t>Doprinos za zdravstveno osiguranje (dopr.na plaću)</t>
  </si>
  <si>
    <t>R016</t>
  </si>
  <si>
    <t>31331</t>
  </si>
  <si>
    <t>Doprinosi za zapošljavanje</t>
  </si>
  <si>
    <t>Funkcijska klasifikacija  0133 Ostale opće usluge</t>
  </si>
  <si>
    <t>R017</t>
  </si>
  <si>
    <t>Službena putovanja JUO</t>
  </si>
  <si>
    <t>R018</t>
  </si>
  <si>
    <t>3212</t>
  </si>
  <si>
    <t>Naknade za prijevoz na posao i s posla za zaposlene JUO</t>
  </si>
  <si>
    <t>R019</t>
  </si>
  <si>
    <t>3213</t>
  </si>
  <si>
    <t>Stručno usavršavanje zaposlenika</t>
  </si>
  <si>
    <t>R021</t>
  </si>
  <si>
    <t>3221</t>
  </si>
  <si>
    <t>Literatura (pibl. časopisi,knjige i ost.)</t>
  </si>
  <si>
    <t>R022</t>
  </si>
  <si>
    <t>Materijal i sredstva za čišćenje i održavanje</t>
  </si>
  <si>
    <t>R024</t>
  </si>
  <si>
    <t>Ostali materijal JUO</t>
  </si>
  <si>
    <t>R025</t>
  </si>
  <si>
    <t>3223</t>
  </si>
  <si>
    <t>Električna energija</t>
  </si>
  <si>
    <t>R026</t>
  </si>
  <si>
    <t>3225</t>
  </si>
  <si>
    <t>Sitan inventar JUO</t>
  </si>
  <si>
    <t>R027</t>
  </si>
  <si>
    <t>3231</t>
  </si>
  <si>
    <t>Usluge telefona,internet</t>
  </si>
  <si>
    <t>R028</t>
  </si>
  <si>
    <t>Poštarina</t>
  </si>
  <si>
    <t>R029</t>
  </si>
  <si>
    <t>3232</t>
  </si>
  <si>
    <t>Usluge tek.i invest.održ.namještaja i oprem</t>
  </si>
  <si>
    <t>R041</t>
  </si>
  <si>
    <t>Usluge tek.i invest.održ.uredske zgrade i ostale imovine</t>
  </si>
  <si>
    <t>R030</t>
  </si>
  <si>
    <t>3233</t>
  </si>
  <si>
    <t>Usluge promidžbe, informiranja i objavljivanja</t>
  </si>
  <si>
    <t>R031</t>
  </si>
  <si>
    <t>3234</t>
  </si>
  <si>
    <t>Komunalne usluge (voda, odvoz smeća i ostale komunalne uslug</t>
  </si>
  <si>
    <t>R032</t>
  </si>
  <si>
    <t>Intelektualne i osobne usluge (javni bilježnik...)</t>
  </si>
  <si>
    <t>R033</t>
  </si>
  <si>
    <t>Naknada za vođenje poreza</t>
  </si>
  <si>
    <t>R042-1</t>
  </si>
  <si>
    <t>3238</t>
  </si>
  <si>
    <t>Usluge ažurianja računalnih baza i softwera</t>
  </si>
  <si>
    <t>R034-1</t>
  </si>
  <si>
    <t>3239</t>
  </si>
  <si>
    <t>Ostale nespomenute usluge</t>
  </si>
  <si>
    <t>R035</t>
  </si>
  <si>
    <t>3292</t>
  </si>
  <si>
    <t>Premije osiguranja imovine</t>
  </si>
  <si>
    <t>R036</t>
  </si>
  <si>
    <t>Premije osiguranja zaposlenih</t>
  </si>
  <si>
    <t>R037</t>
  </si>
  <si>
    <t>Sudske pristojbe i naknade</t>
  </si>
  <si>
    <t>R039</t>
  </si>
  <si>
    <t>3431</t>
  </si>
  <si>
    <t>Bankarske usluge i usluge platnog prometa</t>
  </si>
  <si>
    <t>R017-1</t>
  </si>
  <si>
    <t>R020-1</t>
  </si>
  <si>
    <t>Uredski materijal i ostali materijalni rashodi</t>
  </si>
  <si>
    <t>R023-1</t>
  </si>
  <si>
    <t>Službena i radna i zašt.odjeća i obuća</t>
  </si>
  <si>
    <t>R038-1</t>
  </si>
  <si>
    <t>R020</t>
  </si>
  <si>
    <t>R023</t>
  </si>
  <si>
    <t>R038</t>
  </si>
  <si>
    <t>R043</t>
  </si>
  <si>
    <t>4221</t>
  </si>
  <si>
    <t>Uredska oprema i namještaj (računalna oprema i uredski namje</t>
  </si>
  <si>
    <t>R040</t>
  </si>
  <si>
    <t>4222</t>
  </si>
  <si>
    <t>Komunikacijska oprema</t>
  </si>
  <si>
    <t>R044</t>
  </si>
  <si>
    <t>4262</t>
  </si>
  <si>
    <t>Ulaganja u računalne programe JUO</t>
  </si>
  <si>
    <t>R043-1</t>
  </si>
  <si>
    <t>Uredska oprema i namještaj - MINISTARSTVO</t>
  </si>
  <si>
    <t>R042</t>
  </si>
  <si>
    <t>Usluge ažuriranja računalnih baza i software-a JUO</t>
  </si>
  <si>
    <t>R034</t>
  </si>
  <si>
    <t>Aktivnost A301003 Otplata zajmova</t>
  </si>
  <si>
    <t>R048</t>
  </si>
  <si>
    <t>5445</t>
  </si>
  <si>
    <t>Otplata glavnice primljenih zajmova od banaka - dugoročni</t>
  </si>
  <si>
    <t>R047</t>
  </si>
  <si>
    <t>5443</t>
  </si>
  <si>
    <t>Otplata glavnice primljenih zajmova od tuzemnih banaka - kratkoročni</t>
  </si>
  <si>
    <t>R045</t>
  </si>
  <si>
    <t>3423</t>
  </si>
  <si>
    <t>Kamate za primljene zajmove od tuzemnih banaka</t>
  </si>
  <si>
    <t>R046</t>
  </si>
  <si>
    <t>Kamate za primljene kredite i zajmove od kreditnih i ostalih financijskih institucija izvan javnog s</t>
  </si>
  <si>
    <t>Glavni program A04  GOSPODARSTVO</t>
  </si>
  <si>
    <t>Program 0401 GOSPODARSTVO</t>
  </si>
  <si>
    <t>Aktivnost A401001 Uusluge čuvanja imovine i osoba</t>
  </si>
  <si>
    <t>Funkcijska klasifikacija  03 Javni red i sigurnost</t>
  </si>
  <si>
    <t>Funkcijska klasifikacija  036 Rashodi za javni red i sigurnost koji nisu drugdje svrstani</t>
  </si>
  <si>
    <t>Funkcijska klasifikacija  0360 Rashodi za javni red i sigurnost koji nisu drugdje svrstani</t>
  </si>
  <si>
    <t>R049</t>
  </si>
  <si>
    <t>Rashodi za usluge čuvanja  imovine i osoba</t>
  </si>
  <si>
    <t>Aktivnost A401002 Sufinanciranje Fonda za razvoj poljoprivrede</t>
  </si>
  <si>
    <t>Funkcijska klasifikacija  04 Ekonomski poslovi</t>
  </si>
  <si>
    <t>Funkcijska klasifikacija  042 Poljoprivreda, šumarstvo, ribarstvo i lov</t>
  </si>
  <si>
    <t>Funkcijska klasifikacija  0421 Poljoprivreda</t>
  </si>
  <si>
    <t>R050</t>
  </si>
  <si>
    <t>3631</t>
  </si>
  <si>
    <t>Tekuća pomoć za "Fond za razvoj poljoprivrede i agroturizma</t>
  </si>
  <si>
    <t>Aktivnost A401003 Sufinanciranje sadnog materijala i djelatnost agro udruge</t>
  </si>
  <si>
    <t>R052</t>
  </si>
  <si>
    <t>3811</t>
  </si>
  <si>
    <t>Tekuće donacije</t>
  </si>
  <si>
    <t>Kapitalni projekt K401001 Nabava nefinancijske imovine-zamljište</t>
  </si>
  <si>
    <t>Funkcijska klasifikacija  06 Usluge unapređenja stanovanja i zajednice</t>
  </si>
  <si>
    <t>Funkcijska klasifikacija  062 Razvoj zajednice</t>
  </si>
  <si>
    <t>Funkcijska klasifikacija  0620 Razvoj zajednice</t>
  </si>
  <si>
    <t>R054</t>
  </si>
  <si>
    <t>4111</t>
  </si>
  <si>
    <t>Zemljište (za građevna područja)</t>
  </si>
  <si>
    <t>Kapitalni projekt K401002 Uređenje gospodarske zone</t>
  </si>
  <si>
    <t>R055</t>
  </si>
  <si>
    <t>4214</t>
  </si>
  <si>
    <t>Uređenje gospodarske zone</t>
  </si>
  <si>
    <t>Glavni program A05  KOMUNALNI SUSTAV</t>
  </si>
  <si>
    <t>Program 0501 JAVNA RASVJETA</t>
  </si>
  <si>
    <t>Aktivnost A501001 Utrošak i održavanje javne rasvjete</t>
  </si>
  <si>
    <t>Funkcijska klasifikacija  064 Ulična rasvjeta</t>
  </si>
  <si>
    <t>Funkcijska klasifikacija  0640 Ulična rasvjeta</t>
  </si>
  <si>
    <t>R057</t>
  </si>
  <si>
    <t>Utrošena energija - ostala struja</t>
  </si>
  <si>
    <t>R056</t>
  </si>
  <si>
    <t>Utrošena energija za javnu rasvjetu</t>
  </si>
  <si>
    <t>R058</t>
  </si>
  <si>
    <t>Tekuće održavanje javne rasvjete</t>
  </si>
  <si>
    <t>Kapitalni projekt K501002 Izgradnja javne rasvjete</t>
  </si>
  <si>
    <t>R059</t>
  </si>
  <si>
    <t>Izgradnja javne rasvjete</t>
  </si>
  <si>
    <t>Program 0502 ODRŽAVANJE NERAZVRSTANIH CESTA I PUTEVA</t>
  </si>
  <si>
    <t>Aktivnost A502001 Održavanje nerazvrstanih cesta</t>
  </si>
  <si>
    <t>Funkcijska klasifikacija  045 Promet</t>
  </si>
  <si>
    <t>Funkcijska klasifikacija  0451 Cestovni promet</t>
  </si>
  <si>
    <t>R060</t>
  </si>
  <si>
    <t>Usluge strojne košnje živice - Mavriš d.o.o.</t>
  </si>
  <si>
    <t>R061</t>
  </si>
  <si>
    <t>Usluge tek.i invest.održ.nerazvrstanih cesta</t>
  </si>
  <si>
    <t>R062</t>
  </si>
  <si>
    <t>Usluge zimskog održavanja cesta-Mavriš d.o.o</t>
  </si>
  <si>
    <t>R063</t>
  </si>
  <si>
    <t>Usluge tek.i invest.održ.vertikalne i horiz.signal.puteva</t>
  </si>
  <si>
    <t>R064</t>
  </si>
  <si>
    <t>Obilježavanje naselja, ulica, cesta</t>
  </si>
  <si>
    <t>R060-1</t>
  </si>
  <si>
    <t>R061-1</t>
  </si>
  <si>
    <t>Program 0503 ODRŽAVANJE GROBLJA</t>
  </si>
  <si>
    <t>Aktivnost A503001 Održavanje groblja</t>
  </si>
  <si>
    <t>R065</t>
  </si>
  <si>
    <t>Održavanje groblja - Mavriš d.o.o.</t>
  </si>
  <si>
    <t>R066</t>
  </si>
  <si>
    <t>Uređenje groblja</t>
  </si>
  <si>
    <t>Program 0504 IZGRADNJA I ODRŽAVANJE ČISTOĆE,KANALIZACIJE,JAVNIH I ZELENIH POVRŠINA</t>
  </si>
  <si>
    <t>Aktivnost A504001 Održavanje zelenih površina</t>
  </si>
  <si>
    <t>R067</t>
  </si>
  <si>
    <t>3222</t>
  </si>
  <si>
    <t>Zaštitna sredstva za zelene površine</t>
  </si>
  <si>
    <t>R068</t>
  </si>
  <si>
    <t>Alati i rezervni dijelovi</t>
  </si>
  <si>
    <t>R070</t>
  </si>
  <si>
    <t>Sadni materijal za zelene površine</t>
  </si>
  <si>
    <t>R069</t>
  </si>
  <si>
    <t>Motorni benzin i dizel gorivo</t>
  </si>
  <si>
    <t>Aktivnost A504002 Održavanje javnih površina</t>
  </si>
  <si>
    <t>R071</t>
  </si>
  <si>
    <t>Sanacija zelenih površina</t>
  </si>
  <si>
    <t>R073</t>
  </si>
  <si>
    <t>Ostala voda</t>
  </si>
  <si>
    <t>R073-1</t>
  </si>
  <si>
    <t/>
  </si>
  <si>
    <t>R078</t>
  </si>
  <si>
    <t>EKO akcija</t>
  </si>
  <si>
    <t>R079</t>
  </si>
  <si>
    <t>Deratizacija i dezinsekcija</t>
  </si>
  <si>
    <t>R077</t>
  </si>
  <si>
    <t>4227</t>
  </si>
  <si>
    <t>Uređenje javnih površina (parkova)-oprema</t>
  </si>
  <si>
    <t>R072</t>
  </si>
  <si>
    <t>Odvoz smeća, pranje kontejnera</t>
  </si>
  <si>
    <t>R075</t>
  </si>
  <si>
    <t>Čišćenje javnih površina - Mavriš d.o.o.</t>
  </si>
  <si>
    <t>R076</t>
  </si>
  <si>
    <t>Održavanje javnih zelenih površina - Mavriš d.o.o.</t>
  </si>
  <si>
    <t>R074</t>
  </si>
  <si>
    <t>dekoracija naselja (novogodišnja)</t>
  </si>
  <si>
    <t>Aktivnost A504003 Veterinarske usluge</t>
  </si>
  <si>
    <t>R080</t>
  </si>
  <si>
    <t>3236</t>
  </si>
  <si>
    <t>Veterinarske usluge</t>
  </si>
  <si>
    <t>Kapitalni projekt K504011 Sufinanciranje izgradnje ŽCGO "Koštijun"</t>
  </si>
  <si>
    <t>Funkcijska klasifikacija  05 Zaštita okoliša</t>
  </si>
  <si>
    <t>Funkcijska klasifikacija  051 Gospodarenje otpadom</t>
  </si>
  <si>
    <t>Funkcijska klasifikacija  0510 Gospodarenje otpadom</t>
  </si>
  <si>
    <t>R081</t>
  </si>
  <si>
    <t>3662</t>
  </si>
  <si>
    <t>Sufinanciranje izgradnje ŽCGO "Kaštijun"</t>
  </si>
  <si>
    <t>Tekući projekt T504002 Sufinanciranje nabave spremnika za otpad</t>
  </si>
  <si>
    <t>R083</t>
  </si>
  <si>
    <t>3632</t>
  </si>
  <si>
    <t>Sufinanciranje nabave spremnika za otpad</t>
  </si>
  <si>
    <t>Program 0505 IZGRADNJA KANALIZACIJSKOG SUSTAVA KAŠTELIR-LABINCI</t>
  </si>
  <si>
    <t>Kapitalni projekt K505003 Kapitalna pomoć za financiranje kanalizacije "Martinela"d.o.o.</t>
  </si>
  <si>
    <t>R085</t>
  </si>
  <si>
    <t>Kap.pomoći za financiranje kanalizacije - I. faza</t>
  </si>
  <si>
    <t>Program 0506 VODOOPSKRBA</t>
  </si>
  <si>
    <t>Aktivnost A506005 Oborinska odvodnja</t>
  </si>
  <si>
    <t>R082</t>
  </si>
  <si>
    <t>323</t>
  </si>
  <si>
    <t>Rashodi za usluge</t>
  </si>
  <si>
    <t>Kapitalni projekt K506001 Izgradnja kanal.i vodovodnih ogranaka - udjeli u glavnici</t>
  </si>
  <si>
    <t>R086</t>
  </si>
  <si>
    <t>5321</t>
  </si>
  <si>
    <t>Otplata zajma</t>
  </si>
  <si>
    <t>Tekući projekt T506003 Izgradnja vodovodne mreže</t>
  </si>
  <si>
    <t>R087</t>
  </si>
  <si>
    <t>3862</t>
  </si>
  <si>
    <t>Kapitalne pomoći komunalnom poduzeću</t>
  </si>
  <si>
    <t>Program 0507 PROJEKTNA DOKOMENTACIJA</t>
  </si>
  <si>
    <t>Aktivnost A507001 Prostorno-planska dokumentacija</t>
  </si>
  <si>
    <t>R088</t>
  </si>
  <si>
    <t>Dokumenti prostornog uređenja (UPU, PPUO)</t>
  </si>
  <si>
    <t>R089</t>
  </si>
  <si>
    <t>Projektna dokumentacija-Nerazvrstane ceste</t>
  </si>
  <si>
    <t>R090</t>
  </si>
  <si>
    <t>Ostala projektna dokumentacija i inf.sustav GISS</t>
  </si>
  <si>
    <t>R091-1</t>
  </si>
  <si>
    <t>Geodetsko katastarske usluge</t>
  </si>
  <si>
    <t>R092</t>
  </si>
  <si>
    <t>Izrada procjena vještak</t>
  </si>
  <si>
    <t>R091</t>
  </si>
  <si>
    <t>Program 0508 OSTALI RASHODI KOMUNALNOG SUSTAVA</t>
  </si>
  <si>
    <t>Aktivnost A508001 Tek.i investicijsko održavanje građevinskih objekata</t>
  </si>
  <si>
    <t>R097</t>
  </si>
  <si>
    <t>Usluge tekućeg i investicijskog održavanja-uređenje prostorija umirovljenika</t>
  </si>
  <si>
    <t>R093</t>
  </si>
  <si>
    <t>Izdaci za pričuvu (Stan)</t>
  </si>
  <si>
    <t>R094</t>
  </si>
  <si>
    <t>Tek. i invest.održ.građ.objekata-oborinska odvodnja</t>
  </si>
  <si>
    <t>R095</t>
  </si>
  <si>
    <t>Tekuće i invest.održ.spom.kulture</t>
  </si>
  <si>
    <t>R096</t>
  </si>
  <si>
    <t>Tekuća i invest.održ.građ.objekata-uređenje čekaonice PLAC</t>
  </si>
  <si>
    <t>Aktivnost A508002 "Martinela"d.o.o. - donacija</t>
  </si>
  <si>
    <t>R203</t>
  </si>
  <si>
    <t>3861</t>
  </si>
  <si>
    <t>Martinela d.o.o kapitalna pomoć za izgradnju kanalizacijske mreže III faza</t>
  </si>
  <si>
    <t>R098</t>
  </si>
  <si>
    <t>38119</t>
  </si>
  <si>
    <t>Tekuće donacije - Martinela" d.o.o.</t>
  </si>
  <si>
    <t>Aktivnost A508003 "Mavriš" d.o.o. - donacija</t>
  </si>
  <si>
    <t>R211</t>
  </si>
  <si>
    <t>Kapitalne pomoći - Mavriš d.o.o.</t>
  </si>
  <si>
    <t>R099</t>
  </si>
  <si>
    <t>Tekuće donacije u novcu-Mavriš d.o.o.</t>
  </si>
  <si>
    <t>Kapitalni projekt K508001 Izgradnja i rekonstrukcija cesta</t>
  </si>
  <si>
    <t>R151</t>
  </si>
  <si>
    <t>Otplata glavnice primljenih kredita od tuzemnih kreditnih institucija izvan javnog sektora</t>
  </si>
  <si>
    <t>R100-2</t>
  </si>
  <si>
    <t>4213</t>
  </si>
  <si>
    <t>Ceste, željeznice i ostali prometni objekti</t>
  </si>
  <si>
    <t>R100-1</t>
  </si>
  <si>
    <t>42131</t>
  </si>
  <si>
    <t>Ceste</t>
  </si>
  <si>
    <t>R100</t>
  </si>
  <si>
    <t>Izgradnja-rekonstrukcija cesta (naselje Krančići)</t>
  </si>
  <si>
    <t>Kapitalni projekt K508002 Izgradnja rotora Labinci</t>
  </si>
  <si>
    <t>R199-1</t>
  </si>
  <si>
    <t>Izgradnja rotora Labinci</t>
  </si>
  <si>
    <t>R199</t>
  </si>
  <si>
    <t>Glavni program A06 PREDŠKOLSKI ODGOJ</t>
  </si>
  <si>
    <t>Program 0601 PROGRAM JAVNIH POTREBA U PREDŠKOLSKOM UZRASTU</t>
  </si>
  <si>
    <t>Aktivnost A601001 Ostale aktivnosti u predškolskom odgoju</t>
  </si>
  <si>
    <t>Funkcijska klasifikacija  09 Obrazovanje</t>
  </si>
  <si>
    <t>Funkcijska klasifikacija  091 Predškolsko i osnovno obrazovanje</t>
  </si>
  <si>
    <t>Funkcijska klasifikacija  0911 Predškolsko obrazovanje</t>
  </si>
  <si>
    <t>R101</t>
  </si>
  <si>
    <t>Ostali nespomenuti rashodi (Sv.Nikola, Djed Božićnjak...)</t>
  </si>
  <si>
    <t>R102</t>
  </si>
  <si>
    <t>Sufinanciranje boravka djece u jaslicama i vrtićima</t>
  </si>
  <si>
    <t>R103</t>
  </si>
  <si>
    <t>Grad Poreč - za Dječji vrtić "Radost"</t>
  </si>
  <si>
    <t>Kapitalni projekt K601001 Izgradnja dječjeg vrtića -Labinci</t>
  </si>
  <si>
    <t>R084</t>
  </si>
  <si>
    <t>Kapitalna investicija-Izgradnja dj.vrtića Labinci</t>
  </si>
  <si>
    <t>R084-1</t>
  </si>
  <si>
    <t>Kapitalna investicija - Izgradnja dj. vrtića Labinci</t>
  </si>
  <si>
    <t>Kapitalni projekt K601002 Rekonstrukcija zgrade jaslica</t>
  </si>
  <si>
    <t>R214</t>
  </si>
  <si>
    <t>Opremanje prostorija za još jednu jasličku skupinu</t>
  </si>
  <si>
    <t>R213</t>
  </si>
  <si>
    <t>R202</t>
  </si>
  <si>
    <t>4212</t>
  </si>
  <si>
    <t>Izgradnja Društvenog doma Rogovići</t>
  </si>
  <si>
    <t>R200</t>
  </si>
  <si>
    <t>Kapitalna investicija Rekonstrukcija zgrade jaslica za još jednu jasličku skupinu</t>
  </si>
  <si>
    <t>R212</t>
  </si>
  <si>
    <t>Uredska oprema i namještaj</t>
  </si>
  <si>
    <t>Glavni program A07 OBRAZOVANJE</t>
  </si>
  <si>
    <t>Program 0701 PROGRAM JAVNIH POTREBA U ŠKOLSTVU</t>
  </si>
  <si>
    <t>Aktivnost A701001 Ostale aktivnosti u školstvu</t>
  </si>
  <si>
    <t>Funkcijska klasifikacija  0912 Osnovno obrazovanje</t>
  </si>
  <si>
    <t>R104</t>
  </si>
  <si>
    <t>Ostali nespomenuti rashodi (Sv.Nikola, Djed Božićnjak....)</t>
  </si>
  <si>
    <t>Program 0702 SUFINANCIRANJE TROŠKOVA OBRAZOVANJA</t>
  </si>
  <si>
    <t>Aktivnost A702001 Stipendije učenicima i studentima</t>
  </si>
  <si>
    <t>Funkcijska klasifikacija  095 Obrazovanje koje se ne može definirati po stupnju</t>
  </si>
  <si>
    <t>Funkcijska klasifikacija  0950 Obrazovanje koje se ne može definirati po stupnju</t>
  </si>
  <si>
    <t>R105</t>
  </si>
  <si>
    <t>Naknade učenicima i studentima (stipendije)</t>
  </si>
  <si>
    <t>Program 0703 POTICANJE USTANOVA I UDRUGA U OBRAZOVANJU</t>
  </si>
  <si>
    <t>Aktivnost A703001 Poticanje ustanova i udruga u obrazovanju</t>
  </si>
  <si>
    <t>R106</t>
  </si>
  <si>
    <t>Sufinanciranje ljetnog kampa za PŠ Kaštelir</t>
  </si>
  <si>
    <t>R107</t>
  </si>
  <si>
    <t>Tekuće donacije - produženi boravak</t>
  </si>
  <si>
    <t>R107-1</t>
  </si>
  <si>
    <t>Glavni program A08 KULTURA</t>
  </si>
  <si>
    <t>Program 0801 PROGRAM JAVNIH POTREBA U KULTURI</t>
  </si>
  <si>
    <t>Aktivnost A801001 Ostale aktivnosti u kulturi</t>
  </si>
  <si>
    <t>Funkcijska klasifikacija  08 Rekreacija, kultura i religija</t>
  </si>
  <si>
    <t>Funkcijska klasifikacija  082 Službe kulture</t>
  </si>
  <si>
    <t>Funkcijska klasifikacija  0820 Službe kulture</t>
  </si>
  <si>
    <t>R108</t>
  </si>
  <si>
    <t>Ostali nespomenuti rashodi</t>
  </si>
  <si>
    <t>Aktivnost A801002 Zajednica Talijana Labinci</t>
  </si>
  <si>
    <t>R109</t>
  </si>
  <si>
    <t>Tekuće donacije za Zajednicu Talijana</t>
  </si>
  <si>
    <t>R110</t>
  </si>
  <si>
    <t>Donacija po sporazumu -IŽ</t>
  </si>
  <si>
    <t>Aktivnost A801003 Ostale donacije u kulturi</t>
  </si>
  <si>
    <t>R111</t>
  </si>
  <si>
    <t>Aktivnost A801004 Ostale donacije u kulturi</t>
  </si>
  <si>
    <t>R112</t>
  </si>
  <si>
    <t>Tekuća donacija</t>
  </si>
  <si>
    <t>Aktivnost A801005 Ostale donacije u kulturi</t>
  </si>
  <si>
    <t>R113</t>
  </si>
  <si>
    <t>Tekuće donacije za ostale programe u kulturi</t>
  </si>
  <si>
    <t>Kapitalni projekt K801001 Rekonstrukcija zgrade za Etno zbirku</t>
  </si>
  <si>
    <t>R201-1</t>
  </si>
  <si>
    <t>3224</t>
  </si>
  <si>
    <t>Materijal i dijelovi za tekuće i investicijsko održavanje</t>
  </si>
  <si>
    <t>R201</t>
  </si>
  <si>
    <t>Građevinski radovi za rekonstrukciju zgrade za Etno zbirku (sufinancirano 50% IŽ fond za kulturu)</t>
  </si>
  <si>
    <t>Glavni program A09 SPORT</t>
  </si>
  <si>
    <t>Program 0901 PROGRAM JAVNIH POTREBA U SPORTU</t>
  </si>
  <si>
    <t>Aktivnost A901001 Tekuće donacije za sportske udruge</t>
  </si>
  <si>
    <t>Funkcijska klasifikacija  081 Službe rekreacije i sporta</t>
  </si>
  <si>
    <t>Funkcijska klasifikacija  0810 Službe rekreacije i sporta</t>
  </si>
  <si>
    <t>R114</t>
  </si>
  <si>
    <t>Tekuće donacije za sportske klubove</t>
  </si>
  <si>
    <t>Aktivnost A901002 Sportski klub 1</t>
  </si>
  <si>
    <t>R115</t>
  </si>
  <si>
    <t>Aktivnost A901003 Sportski klub 2</t>
  </si>
  <si>
    <t>R116</t>
  </si>
  <si>
    <t>Aktivnost A901004 Sportski klub 3</t>
  </si>
  <si>
    <t>R117</t>
  </si>
  <si>
    <t>Aktivnost A901005 Sportski klub 4</t>
  </si>
  <si>
    <t>R118</t>
  </si>
  <si>
    <t>Aktivnost A901006 Sportski klub 5</t>
  </si>
  <si>
    <t>R119</t>
  </si>
  <si>
    <t>Tekuće donacije sportski klub 5</t>
  </si>
  <si>
    <t>Aktivnost A901007 Sportski klub 6</t>
  </si>
  <si>
    <t>R120</t>
  </si>
  <si>
    <t>Tekuće donacije sportski klub 6</t>
  </si>
  <si>
    <t>Aktivnost A901009 Poticanje sportskih aktivnosti</t>
  </si>
  <si>
    <t>R121</t>
  </si>
  <si>
    <t>Ostali rashodi u sportu</t>
  </si>
  <si>
    <t>Aktivnost A901010 Korištenje sportske dvorane</t>
  </si>
  <si>
    <t>R122-1</t>
  </si>
  <si>
    <t>3235</t>
  </si>
  <si>
    <t>R122</t>
  </si>
  <si>
    <t>Korištenje sportske dvorane</t>
  </si>
  <si>
    <t>Program 0903 IZGRADNJA SPORTSKE DVORANE</t>
  </si>
  <si>
    <t>Aktivnost A903001 Izgradnja sportske dvorane-udio u glavnici "Martinela"</t>
  </si>
  <si>
    <t>R123</t>
  </si>
  <si>
    <t>Udio u glavnici trg.dr."Martinela"d.o.o. izgr.građ.objekata</t>
  </si>
  <si>
    <t>Program 0904 NOGOMETNO IGRALIŠTE-Huzalica</t>
  </si>
  <si>
    <t>Kapitalni projekt K904001 Rekonstrukcija i izgradnja nogometnog igrališta-Huzalica</t>
  </si>
  <si>
    <t>R053</t>
  </si>
  <si>
    <t>Kapitalna investicija-Rekonstrukcija i izgradnja nog.igrališta-Huzalica</t>
  </si>
  <si>
    <t>R084-2</t>
  </si>
  <si>
    <t>Kapitalna investicija - Nogometno igralište Huzalica</t>
  </si>
  <si>
    <t>Glavni program A10 PROTUPOŽARNA ZAŠTITA</t>
  </si>
  <si>
    <t>Program 1001 PROTUPOŽARNI PLANOVI, ZAŠTITA I SPAŠAVANJE</t>
  </si>
  <si>
    <t>Aktivnost A100101 Planovi, zaštita i spašavanje</t>
  </si>
  <si>
    <t>Funkcijska klasifikacija  032 Usluge protupožarne zaštite</t>
  </si>
  <si>
    <t>Funkcijska klasifikacija  0320 Usluge protupožarne zaštite</t>
  </si>
  <si>
    <t>R126</t>
  </si>
  <si>
    <t>Ostali nespomenuti rashodi (planovi ugroženosti)</t>
  </si>
  <si>
    <t>R125</t>
  </si>
  <si>
    <t>Služba zaštite i spašavanja Vatr.zajed.IŽ</t>
  </si>
  <si>
    <t>R124</t>
  </si>
  <si>
    <t>Tek.don.za opremanje opći.Postrojbe civilne zaštite</t>
  </si>
  <si>
    <t>Aktivnost A100102 Javna vatrogasna postrojba CZP Poreč</t>
  </si>
  <si>
    <t>R127</t>
  </si>
  <si>
    <t>Grad Poreč-za JVP-sredstva izravnanja</t>
  </si>
  <si>
    <t>R128</t>
  </si>
  <si>
    <t>Grad Poreč-za javnu vatr. postrojbu CZP Poreč</t>
  </si>
  <si>
    <t>Aktivnost A100103 Područna vatrogasna zajednica</t>
  </si>
  <si>
    <t>R129</t>
  </si>
  <si>
    <t>Tekuće donacije za Područnu vatrogasnu zajednicu</t>
  </si>
  <si>
    <t>Aktivnost A100104 DVD Općine Kaštelir-Labinci</t>
  </si>
  <si>
    <t>R130</t>
  </si>
  <si>
    <t>Tekuće donacije za DVD općine Kaštelir-Labinci</t>
  </si>
  <si>
    <t>Glavni program A11 SOCIJALNI PROGRAM</t>
  </si>
  <si>
    <t>Program 1101 POTPORE PREMA SOCIJALNOM PROGRAMU</t>
  </si>
  <si>
    <t>Aktivnost A110101 Potpore u novcu prema socijalnom programu</t>
  </si>
  <si>
    <t>Funkcijska klasifikacija  10 Socijalna zaštita</t>
  </si>
  <si>
    <t>Funkcijska klasifikacija  107 Socijalna pomoć stanovništvu koje nije obuhvaćeno redovnim socijalnim programima</t>
  </si>
  <si>
    <t>Funkcijska klasifikacija  1070 Socijalna pomoć stanovništvu koje nije obuhvaćeno redovnim socijalnim programima</t>
  </si>
  <si>
    <t>R131</t>
  </si>
  <si>
    <t>Sufinanciranje socijalnih pootreba građana</t>
  </si>
  <si>
    <t>R132</t>
  </si>
  <si>
    <t>3722</t>
  </si>
  <si>
    <t>Naknade za prehranu djece u PŠ Kaštelir</t>
  </si>
  <si>
    <t>R133</t>
  </si>
  <si>
    <t>R134</t>
  </si>
  <si>
    <t>Jednokratne pomoći umirovljenicima (poklon paketi)</t>
  </si>
  <si>
    <t>R135</t>
  </si>
  <si>
    <t>Sufinanciranje troškova školovanja</t>
  </si>
  <si>
    <t>R137</t>
  </si>
  <si>
    <t>Ostale naknade u naravi iz socijalnog programa</t>
  </si>
  <si>
    <t>R136</t>
  </si>
  <si>
    <t>Ostale naknade u novcu iz socijalnog programa</t>
  </si>
  <si>
    <t>Aktivnost A110103 Crveni križ Poreč</t>
  </si>
  <si>
    <t>R138</t>
  </si>
  <si>
    <t>Tekuće donacije za Crveni križ Poreč</t>
  </si>
  <si>
    <t>Aktivnost A110104 Ostale donacije iz socijalnog programa</t>
  </si>
  <si>
    <t>R139</t>
  </si>
  <si>
    <t>Naknade za dopunsku zaštitu NOR-a</t>
  </si>
  <si>
    <t>R140-1</t>
  </si>
  <si>
    <t>R140</t>
  </si>
  <si>
    <t>Aktivnost A110105 Udruga ABH Poreč</t>
  </si>
  <si>
    <t>Funkcijska klasifikacija  109 Aktivnosti socijalne zaštite koje nisu drugdje svrstane</t>
  </si>
  <si>
    <t>Funkcijska klasifikacija  1090 Aktivnosti socijalne zaštite koje nisu drugdje svrstane</t>
  </si>
  <si>
    <t>R141</t>
  </si>
  <si>
    <t>Tekuće donacije ABH Poreč</t>
  </si>
  <si>
    <t>Aktivnost A110107 Istarski domovi zdravlja Poreč</t>
  </si>
  <si>
    <t>R143</t>
  </si>
  <si>
    <t>Tekuće donacije za Istarske domove zdravlja Isp.Poreč</t>
  </si>
  <si>
    <t>Aktivnost A110110 Nabava školskih udžbenika (soc.korisnici)</t>
  </si>
  <si>
    <t>R144</t>
  </si>
  <si>
    <t>Tekuća donacija -hospicij</t>
  </si>
  <si>
    <t>Aktivnost A110111 Udruga umirovljenika Općine Kaštelir-Labinci</t>
  </si>
  <si>
    <t>R145</t>
  </si>
  <si>
    <t>Tekuće donacije za Udrugu umirovljenika općine</t>
  </si>
  <si>
    <t>Aktivnost A110112 Sufinanciranje Zdravi grad Poreč</t>
  </si>
  <si>
    <t>R142</t>
  </si>
  <si>
    <t>Sufinanciranje Zdravi grad Poreč</t>
  </si>
  <si>
    <t>Kapitalni projekt K110101 Sufinanciranje Opće bolnice Pula</t>
  </si>
  <si>
    <t>Funkcijska klasifikacija  07 Zdravstvo</t>
  </si>
  <si>
    <t>Funkcijska klasifikacija  073 Bolničke službe</t>
  </si>
  <si>
    <t>Funkcijska klasifikacija  0731 Usluge općih bolnica</t>
  </si>
  <si>
    <t>R146</t>
  </si>
  <si>
    <t>Sufinanciranje izgradnje Opće bolnice Pula</t>
  </si>
  <si>
    <t>Tekući projekt T110101 Sufinanciranje opremanja specijalne bolnice Rovinj</t>
  </si>
  <si>
    <t>R209</t>
  </si>
  <si>
    <t>Sufinanciranje opremanja specijalne bolnice Rovinj</t>
  </si>
  <si>
    <t>Glavni program A12 OSTALE DRUŠTVENE POTREBE</t>
  </si>
  <si>
    <t>Program 1201 OSTALE DRUŠTVENE POTREBE</t>
  </si>
  <si>
    <t>Aktivnost A120101 Turistička zajednica Općine Kaštelir-Labinci</t>
  </si>
  <si>
    <t>Funkcijska klasifikacija  047 Ostale industrije</t>
  </si>
  <si>
    <t>Funkcijska klasifikacija  0473 Turizam</t>
  </si>
  <si>
    <t>R147</t>
  </si>
  <si>
    <t>Tek.don.za Turističku zajednicu općine Kaštelir-Labinci</t>
  </si>
  <si>
    <t>Aktivnost A120102 Ostale društvene aktivnosti</t>
  </si>
  <si>
    <t>R148</t>
  </si>
  <si>
    <t>Ostale tekuće donacije</t>
  </si>
  <si>
    <t>R210</t>
  </si>
  <si>
    <t>Tekuće donacije (Udruga mladi za sve)</t>
  </si>
  <si>
    <t>R208</t>
  </si>
  <si>
    <t>Usluga Izrada studije navodnjavanja poljoprivrednih površina na području općine</t>
  </si>
  <si>
    <t>R205</t>
  </si>
  <si>
    <t>Tekuće donacije - Lovačka udruga Kaštelir</t>
  </si>
  <si>
    <t>R207</t>
  </si>
  <si>
    <t>Tekuće donacije u novcu-Poljoprivredna udruga Kaštelir</t>
  </si>
  <si>
    <t>Aktivnost A120103 Financiranje rada političkih stranaka</t>
  </si>
  <si>
    <t>Funkcijska klasifikacija  016 Opće javne usluge koje nisu drugdje svrstane</t>
  </si>
  <si>
    <t>Funkcijska klasifikacija  0160 Opće javne usluge koje nisu drugdje svrstane</t>
  </si>
  <si>
    <t>R149</t>
  </si>
  <si>
    <t>Tekuće donacije političkim strankama</t>
  </si>
  <si>
    <t>Aktivnost A120105 LU "Fazan"Kaštelir-Vižinada</t>
  </si>
  <si>
    <t>R206</t>
  </si>
  <si>
    <t>Usluga Izrada programa zaštite divljači</t>
  </si>
  <si>
    <t>Aktivnost A120107 Tekuće donacije - Izbori za  JLS 2021.god</t>
  </si>
  <si>
    <t>Funkcijska klasifikacija  041 Opći ekonomski, trgovački i poslovi vezani uz rad</t>
  </si>
  <si>
    <t>Funkcijska klasifikacija  0411 Opći ekonomski i trgovački poslovi</t>
  </si>
  <si>
    <t>R150</t>
  </si>
  <si>
    <t>Tekuće donacije-Izbori</t>
  </si>
  <si>
    <t>Aktivnost A120108 Članarina-LAG</t>
  </si>
  <si>
    <t>R051</t>
  </si>
  <si>
    <t>32941</t>
  </si>
  <si>
    <t>Članarina -LAG-LAGUR</t>
  </si>
  <si>
    <t>2024.</t>
  </si>
  <si>
    <t>P044</t>
  </si>
  <si>
    <t>Primitak od povrata depozita DEPOZIT</t>
  </si>
  <si>
    <t xml:space="preserve">Tekuće donacije za sportski klub 1  BOĆARSKI </t>
  </si>
  <si>
    <t xml:space="preserve">Tekuće donacije za sportski klub 2 NOGOMETNI </t>
  </si>
  <si>
    <t xml:space="preserve">Tekuće donacije sportski klub 3 RUKOMET MUŠKI </t>
  </si>
  <si>
    <t xml:space="preserve">Tekuće donacije sportski klub 4 RUKOMET ŽENSKI </t>
  </si>
  <si>
    <t xml:space="preserve">PRIJEDLOG PRORAČUNA ZA 2024. </t>
  </si>
  <si>
    <t>PRIJEDLOG PRORAČUNA ZA 2024. GODINU</t>
  </si>
  <si>
    <t>NOVE POZICIJE</t>
  </si>
  <si>
    <t xml:space="preserve">Izgradnja-rekonstrukcija cesta Diklići -Rogovići (EU FONDOVI) </t>
  </si>
  <si>
    <t>Ostali nespomenuti rashodi u školstvu (uređenje vanjske učionice za potrebe škole)</t>
  </si>
  <si>
    <t xml:space="preserve">Višak prihoda  </t>
  </si>
  <si>
    <t>Projektiranje i uređenje ceste Diklići-Rogovići - EU fondovi</t>
  </si>
  <si>
    <t>P045</t>
  </si>
  <si>
    <r>
      <t xml:space="preserve">Tek.don.-naknada rodiljama </t>
    </r>
    <r>
      <rPr>
        <b/>
        <sz val="10"/>
        <color indexed="10"/>
        <rFont val="Arial"/>
        <family val="2"/>
      </rPr>
      <t>(400,00 eura)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</si>
</sst>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  <numFmt numFmtId="179" formatCode="#,##0.00\ _k_n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1" fillId="19" borderId="0" xfId="0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179" fontId="2" fillId="33" borderId="0" xfId="0" applyNumberFormat="1" applyFont="1" applyFill="1" applyAlignment="1">
      <alignment/>
    </xf>
    <xf numFmtId="179" fontId="2" fillId="34" borderId="0" xfId="0" applyNumberFormat="1" applyFont="1" applyFill="1" applyAlignment="1">
      <alignment/>
    </xf>
    <xf numFmtId="179" fontId="2" fillId="35" borderId="0" xfId="0" applyNumberFormat="1" applyFont="1" applyFill="1" applyAlignment="1">
      <alignment/>
    </xf>
    <xf numFmtId="179" fontId="3" fillId="36" borderId="0" xfId="0" applyNumberFormat="1" applyFont="1" applyFill="1" applyAlignment="1">
      <alignment/>
    </xf>
    <xf numFmtId="179" fontId="3" fillId="37" borderId="0" xfId="0" applyNumberFormat="1" applyFont="1" applyFill="1" applyAlignment="1">
      <alignment/>
    </xf>
    <xf numFmtId="179" fontId="3" fillId="39" borderId="0" xfId="0" applyNumberFormat="1" applyFont="1" applyFill="1" applyAlignment="1">
      <alignment/>
    </xf>
    <xf numFmtId="179" fontId="3" fillId="40" borderId="0" xfId="0" applyNumberFormat="1" applyFont="1" applyFill="1" applyAlignment="1">
      <alignment/>
    </xf>
    <xf numFmtId="179" fontId="3" fillId="41" borderId="0" xfId="0" applyNumberFormat="1" applyFont="1" applyFill="1" applyAlignment="1">
      <alignment/>
    </xf>
    <xf numFmtId="179" fontId="3" fillId="38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2" width="10.00390625" style="0" customWidth="1"/>
    <col min="3" max="3" width="93.421875" style="0" customWidth="1"/>
    <col min="4" max="4" width="16.28125" style="21" bestFit="1" customWidth="1"/>
    <col min="6" max="6" width="14.7109375" style="0" bestFit="1" customWidth="1"/>
    <col min="7" max="7" width="17.8515625" style="0" bestFit="1" customWidth="1"/>
  </cols>
  <sheetData>
    <row r="1" spans="1:3" ht="12.75">
      <c r="A1" s="36" t="s">
        <v>0</v>
      </c>
      <c r="B1" s="36"/>
      <c r="C1" s="36"/>
    </row>
    <row r="2" spans="1:2" ht="12.75">
      <c r="A2" s="36" t="s">
        <v>1</v>
      </c>
      <c r="B2" s="36"/>
    </row>
    <row r="3" spans="1:3" ht="12.75">
      <c r="A3" s="36" t="s">
        <v>2</v>
      </c>
      <c r="B3" s="36"/>
      <c r="C3" s="36"/>
    </row>
    <row r="4" spans="1:3" ht="12.75">
      <c r="A4" s="36" t="s">
        <v>3</v>
      </c>
      <c r="B4" s="36"/>
      <c r="C4" s="16"/>
    </row>
    <row r="5" spans="1:3" ht="12.75">
      <c r="A5" s="36" t="s">
        <v>4</v>
      </c>
      <c r="B5" s="36"/>
      <c r="C5" s="16"/>
    </row>
    <row r="6" spans="1:3" ht="12.75">
      <c r="A6" s="35" t="s">
        <v>706</v>
      </c>
      <c r="B6" s="36"/>
      <c r="C6" s="36"/>
    </row>
    <row r="7" spans="1:3" ht="12.75">
      <c r="A7" s="35" t="s">
        <v>5</v>
      </c>
      <c r="B7" s="36"/>
      <c r="C7" s="36"/>
    </row>
    <row r="8" spans="1:3" ht="12.75">
      <c r="A8" s="35"/>
      <c r="B8" s="36"/>
      <c r="C8" s="36"/>
    </row>
    <row r="9" spans="1:4" ht="26.25">
      <c r="A9" s="1" t="s">
        <v>6</v>
      </c>
      <c r="B9" s="4" t="s">
        <v>7</v>
      </c>
      <c r="C9" s="1" t="s">
        <v>8</v>
      </c>
      <c r="D9" s="34">
        <v>2024</v>
      </c>
    </row>
    <row r="10" spans="1:4" ht="12.75">
      <c r="A10" s="1"/>
      <c r="B10" s="4"/>
      <c r="C10" s="1"/>
      <c r="D10" s="22"/>
    </row>
    <row r="11" spans="1:4" ht="12.75">
      <c r="A11" s="1" t="s">
        <v>9</v>
      </c>
      <c r="B11" s="1"/>
      <c r="C11" s="1"/>
      <c r="D11" s="22">
        <f>D22+D23+D24+D26+D27+D28+D30+D38+D40+D46+D47+D49+D51+D57+D63+D64+D74+D75+D76+D77+D80+D81+D82+D83+D84+D85+D86+D87+D88+D89+D90+D91+D92+D93+D94+D95+D96+D97+D98+D99+D100+D101+D103+D104+D105+D106+D108+D109+D110+D111+D112+D113+D117+D115+D118+D121+D123+D128+D130+D138+D144+D150+D156+D162+D170+D172+D173+D179+D186+D187+D188+D189+D190+D192+D193+D200+D201+D208+D209+D210+D211+D217+D218+D219+D220+D221+D222+D224+D225+D226+D227+D233+D239+D245+D252+D259+D262+D268+D275+D276+D277+D278+D279+D281+D288+D289+D291+D292+D293+D299+D304+D310+D315+D318+D323+D325+D326+D332+D334+D342+D343+D344+D350+D351+D357+D359+D361+D362+D363+D371+D378+D385+D386+D387+D395+D401+D402+D408+D414+D420+D426+D427+D435+D441+D447+D453+D459+D465+D471+D477+D483+D485+D489+D496+D498+D506+D508+D516+D517+D523+D529+D537+D538+D539+D540+D541+D543+D545+D551+D557+D558+D560+D566+D572+D578+D584+D590+D596+D602+D616+D610+D617+D622+D623+D624+D630+D636+D642+D648+D652+D653</f>
        <v>4798000</v>
      </c>
    </row>
    <row r="12" spans="1:7" ht="18">
      <c r="A12" s="1" t="s">
        <v>131</v>
      </c>
      <c r="B12" s="1"/>
      <c r="C12" s="1"/>
      <c r="D12" s="22">
        <v>0</v>
      </c>
      <c r="F12" s="19"/>
      <c r="G12" s="20"/>
    </row>
    <row r="13" spans="1:7" ht="18">
      <c r="A13" s="5" t="s">
        <v>132</v>
      </c>
      <c r="B13" s="5"/>
      <c r="C13" s="5"/>
      <c r="D13" s="23">
        <v>22207.8</v>
      </c>
      <c r="F13" s="19"/>
      <c r="G13" s="20"/>
    </row>
    <row r="14" spans="1:7" ht="18">
      <c r="A14" s="7" t="s">
        <v>133</v>
      </c>
      <c r="B14" s="7"/>
      <c r="C14" s="7"/>
      <c r="D14" s="24">
        <v>22207.8</v>
      </c>
      <c r="F14" s="19"/>
      <c r="G14" s="19"/>
    </row>
    <row r="15" spans="1:7" ht="18">
      <c r="A15" s="8" t="s">
        <v>134</v>
      </c>
      <c r="B15" s="8"/>
      <c r="C15" s="8"/>
      <c r="D15" s="25">
        <v>10183</v>
      </c>
      <c r="F15" s="19"/>
      <c r="G15" s="20"/>
    </row>
    <row r="16" spans="1:4" ht="12.75">
      <c r="A16" s="9" t="s">
        <v>135</v>
      </c>
      <c r="B16" s="9"/>
      <c r="C16" s="9"/>
      <c r="D16" s="26">
        <v>10183</v>
      </c>
    </row>
    <row r="17" spans="1:4" ht="12.75">
      <c r="A17" s="10" t="s">
        <v>136</v>
      </c>
      <c r="B17" s="10"/>
      <c r="C17" s="10"/>
      <c r="D17" s="27">
        <v>10183</v>
      </c>
    </row>
    <row r="18" spans="1:4" ht="12.75">
      <c r="A18" s="13" t="s">
        <v>137</v>
      </c>
      <c r="B18" s="13"/>
      <c r="C18" s="13"/>
      <c r="D18" s="28">
        <v>10183</v>
      </c>
    </row>
    <row r="19" spans="1:4" ht="12.75">
      <c r="A19" s="14" t="s">
        <v>138</v>
      </c>
      <c r="B19" s="14"/>
      <c r="C19" s="14"/>
      <c r="D19" s="29">
        <v>10183</v>
      </c>
    </row>
    <row r="20" spans="1:4" ht="12.75">
      <c r="A20" s="15" t="s">
        <v>139</v>
      </c>
      <c r="B20" s="15"/>
      <c r="C20" s="15"/>
      <c r="D20" s="30">
        <v>10183</v>
      </c>
    </row>
    <row r="21" spans="1:4" ht="12.75">
      <c r="A21" s="11" t="s">
        <v>11</v>
      </c>
      <c r="B21" s="11"/>
      <c r="C21" s="11"/>
      <c r="D21" s="31">
        <v>2593.29</v>
      </c>
    </row>
    <row r="22" spans="1:4" ht="12.75">
      <c r="A22" s="1" t="s">
        <v>140</v>
      </c>
      <c r="B22" s="1" t="s">
        <v>141</v>
      </c>
      <c r="C22" s="1" t="s">
        <v>142</v>
      </c>
      <c r="D22" s="22">
        <v>16000</v>
      </c>
    </row>
    <row r="23" spans="1:4" ht="12.75">
      <c r="A23" s="1" t="s">
        <v>143</v>
      </c>
      <c r="B23" s="1" t="s">
        <v>141</v>
      </c>
      <c r="C23" s="1" t="s">
        <v>142</v>
      </c>
      <c r="D23" s="22">
        <v>750</v>
      </c>
    </row>
    <row r="24" spans="1:4" ht="12.75">
      <c r="A24" s="1" t="s">
        <v>144</v>
      </c>
      <c r="B24" s="1" t="s">
        <v>141</v>
      </c>
      <c r="C24" s="1" t="s">
        <v>142</v>
      </c>
      <c r="D24" s="22">
        <v>0</v>
      </c>
    </row>
    <row r="25" spans="1:4" ht="12.75">
      <c r="A25" s="11" t="s">
        <v>46</v>
      </c>
      <c r="B25" s="11"/>
      <c r="C25" s="11"/>
      <c r="D25" s="31">
        <v>4773.71</v>
      </c>
    </row>
    <row r="26" spans="1:4" ht="12.75">
      <c r="A26" s="1" t="s">
        <v>145</v>
      </c>
      <c r="B26" s="1" t="s">
        <v>146</v>
      </c>
      <c r="C26" s="1" t="s">
        <v>147</v>
      </c>
      <c r="D26" s="22">
        <v>2700</v>
      </c>
    </row>
    <row r="27" spans="1:4" ht="12.75">
      <c r="A27" s="1" t="s">
        <v>148</v>
      </c>
      <c r="B27" s="1" t="s">
        <v>149</v>
      </c>
      <c r="C27" s="1" t="s">
        <v>150</v>
      </c>
      <c r="D27" s="22">
        <v>4000</v>
      </c>
    </row>
    <row r="28" spans="1:4" ht="12.75">
      <c r="A28" s="1" t="s">
        <v>151</v>
      </c>
      <c r="B28" s="1" t="s">
        <v>152</v>
      </c>
      <c r="C28" s="1" t="s">
        <v>153</v>
      </c>
      <c r="D28" s="22">
        <v>5000</v>
      </c>
    </row>
    <row r="29" spans="1:4" ht="12.75">
      <c r="A29" s="11" t="s">
        <v>87</v>
      </c>
      <c r="B29" s="11"/>
      <c r="C29" s="11"/>
      <c r="D29" s="31">
        <v>2816</v>
      </c>
    </row>
    <row r="30" spans="1:4" ht="12.75">
      <c r="A30" s="1" t="s">
        <v>154</v>
      </c>
      <c r="B30" s="1" t="s">
        <v>141</v>
      </c>
      <c r="C30" s="1" t="s">
        <v>142</v>
      </c>
      <c r="D30" s="22">
        <v>5000</v>
      </c>
    </row>
    <row r="31" spans="1:4" ht="12.75">
      <c r="A31" s="8" t="s">
        <v>155</v>
      </c>
      <c r="B31" s="8"/>
      <c r="C31" s="8"/>
      <c r="D31" s="25">
        <v>12024.8</v>
      </c>
    </row>
    <row r="32" spans="1:4" ht="12.75">
      <c r="A32" s="9" t="s">
        <v>156</v>
      </c>
      <c r="B32" s="9"/>
      <c r="C32" s="9"/>
      <c r="D32" s="26">
        <v>12024.8</v>
      </c>
    </row>
    <row r="33" spans="1:4" ht="12.75">
      <c r="A33" s="10" t="s">
        <v>157</v>
      </c>
      <c r="B33" s="10"/>
      <c r="C33" s="10"/>
      <c r="D33" s="27">
        <v>6182.38</v>
      </c>
    </row>
    <row r="34" spans="1:4" ht="12.75">
      <c r="A34" s="13" t="s">
        <v>137</v>
      </c>
      <c r="B34" s="13"/>
      <c r="C34" s="13"/>
      <c r="D34" s="28">
        <v>6182.38</v>
      </c>
    </row>
    <row r="35" spans="1:4" ht="12.75">
      <c r="A35" s="14" t="s">
        <v>138</v>
      </c>
      <c r="B35" s="14"/>
      <c r="C35" s="14"/>
      <c r="D35" s="29">
        <v>6182.38</v>
      </c>
    </row>
    <row r="36" spans="1:4" ht="12.75">
      <c r="A36" s="15" t="s">
        <v>139</v>
      </c>
      <c r="B36" s="15"/>
      <c r="C36" s="15"/>
      <c r="D36" s="30">
        <v>6182.38</v>
      </c>
    </row>
    <row r="37" spans="1:4" ht="12.75">
      <c r="A37" s="11" t="s">
        <v>11</v>
      </c>
      <c r="B37" s="11"/>
      <c r="C37" s="11"/>
      <c r="D37" s="31">
        <v>6182.38</v>
      </c>
    </row>
    <row r="38" spans="1:4" ht="12.75">
      <c r="A38" s="1" t="s">
        <v>158</v>
      </c>
      <c r="B38" s="1" t="s">
        <v>159</v>
      </c>
      <c r="C38" s="1" t="s">
        <v>160</v>
      </c>
      <c r="D38" s="22">
        <v>10000</v>
      </c>
    </row>
    <row r="39" spans="1:4" ht="12.75">
      <c r="A39" s="11" t="s">
        <v>51</v>
      </c>
      <c r="B39" s="11"/>
      <c r="C39" s="11"/>
      <c r="D39" s="31">
        <v>0</v>
      </c>
    </row>
    <row r="40" spans="1:4" ht="12.75">
      <c r="A40" s="1" t="s">
        <v>161</v>
      </c>
      <c r="B40" s="1" t="s">
        <v>159</v>
      </c>
      <c r="C40" s="1" t="s">
        <v>162</v>
      </c>
      <c r="D40" s="22">
        <v>0</v>
      </c>
    </row>
    <row r="41" spans="1:4" ht="12.75">
      <c r="A41" s="10" t="s">
        <v>163</v>
      </c>
      <c r="B41" s="10"/>
      <c r="C41" s="10"/>
      <c r="D41" s="27">
        <v>5842.42</v>
      </c>
    </row>
    <row r="42" spans="1:4" ht="12.75">
      <c r="A42" s="13" t="s">
        <v>137</v>
      </c>
      <c r="B42" s="13"/>
      <c r="C42" s="13"/>
      <c r="D42" s="28">
        <v>5842.42</v>
      </c>
    </row>
    <row r="43" spans="1:4" ht="12.75">
      <c r="A43" s="14" t="s">
        <v>138</v>
      </c>
      <c r="B43" s="14"/>
      <c r="C43" s="14"/>
      <c r="D43" s="29">
        <v>5842.42</v>
      </c>
    </row>
    <row r="44" spans="1:4" ht="12.75">
      <c r="A44" s="15" t="s">
        <v>139</v>
      </c>
      <c r="B44" s="15"/>
      <c r="C44" s="15"/>
      <c r="D44" s="30">
        <v>5842.42</v>
      </c>
    </row>
    <row r="45" spans="1:4" ht="12.75">
      <c r="A45" s="11" t="s">
        <v>11</v>
      </c>
      <c r="B45" s="11"/>
      <c r="C45" s="11"/>
      <c r="D45" s="31">
        <v>3976.7</v>
      </c>
    </row>
    <row r="46" spans="1:4" ht="12.75">
      <c r="A46" s="1" t="s">
        <v>164</v>
      </c>
      <c r="B46" s="1" t="s">
        <v>165</v>
      </c>
      <c r="C46" s="1" t="s">
        <v>166</v>
      </c>
      <c r="D46" s="22">
        <v>4000</v>
      </c>
    </row>
    <row r="47" spans="1:4" ht="12.75">
      <c r="A47" s="1" t="s">
        <v>167</v>
      </c>
      <c r="B47" s="1" t="s">
        <v>159</v>
      </c>
      <c r="C47" s="1" t="s">
        <v>168</v>
      </c>
      <c r="D47" s="22">
        <v>15000</v>
      </c>
    </row>
    <row r="48" spans="1:4" ht="12.75">
      <c r="A48" s="11" t="s">
        <v>46</v>
      </c>
      <c r="B48" s="11"/>
      <c r="C48" s="11"/>
      <c r="D48" s="31">
        <v>1633.42</v>
      </c>
    </row>
    <row r="49" spans="1:4" ht="12.75">
      <c r="A49" s="1" t="s">
        <v>169</v>
      </c>
      <c r="B49" s="1" t="s">
        <v>159</v>
      </c>
      <c r="C49" s="1" t="s">
        <v>170</v>
      </c>
      <c r="D49" s="22">
        <v>3000</v>
      </c>
    </row>
    <row r="50" spans="1:4" ht="12.75">
      <c r="A50" s="11" t="s">
        <v>51</v>
      </c>
      <c r="B50" s="11"/>
      <c r="C50" s="11"/>
      <c r="D50" s="31">
        <v>232.3</v>
      </c>
    </row>
    <row r="51" spans="1:4" ht="12.75">
      <c r="A51" s="1" t="s">
        <v>171</v>
      </c>
      <c r="B51" s="1" t="s">
        <v>159</v>
      </c>
      <c r="C51" s="1" t="s">
        <v>170</v>
      </c>
      <c r="D51" s="22">
        <v>2000</v>
      </c>
    </row>
    <row r="52" spans="1:4" ht="12.75">
      <c r="A52" s="10" t="s">
        <v>172</v>
      </c>
      <c r="B52" s="10"/>
      <c r="C52" s="10"/>
      <c r="D52" s="27">
        <v>0</v>
      </c>
    </row>
    <row r="53" spans="1:4" ht="12.75">
      <c r="A53" s="13" t="s">
        <v>137</v>
      </c>
      <c r="B53" s="13"/>
      <c r="C53" s="13"/>
      <c r="D53" s="28">
        <v>0</v>
      </c>
    </row>
    <row r="54" spans="1:4" ht="12.75">
      <c r="A54" s="14" t="s">
        <v>138</v>
      </c>
      <c r="B54" s="14"/>
      <c r="C54" s="14"/>
      <c r="D54" s="29">
        <v>0</v>
      </c>
    </row>
    <row r="55" spans="1:4" ht="12.75">
      <c r="A55" s="15" t="s">
        <v>139</v>
      </c>
      <c r="B55" s="15"/>
      <c r="C55" s="15"/>
      <c r="D55" s="30">
        <v>0</v>
      </c>
    </row>
    <row r="56" spans="1:4" ht="12.75">
      <c r="A56" s="11" t="s">
        <v>11</v>
      </c>
      <c r="B56" s="11"/>
      <c r="C56" s="11"/>
      <c r="D56" s="31">
        <v>0</v>
      </c>
    </row>
    <row r="57" spans="1:4" ht="12.75">
      <c r="A57" s="1" t="s">
        <v>173</v>
      </c>
      <c r="B57" s="1" t="s">
        <v>174</v>
      </c>
      <c r="C57" s="1" t="s">
        <v>175</v>
      </c>
      <c r="D57" s="22">
        <v>0</v>
      </c>
    </row>
    <row r="58" spans="1:4" ht="12.75">
      <c r="A58" s="10" t="s">
        <v>176</v>
      </c>
      <c r="B58" s="10"/>
      <c r="C58" s="10"/>
      <c r="D58" s="27">
        <v>0</v>
      </c>
    </row>
    <row r="59" spans="1:4" ht="12.75">
      <c r="A59" s="13" t="s">
        <v>137</v>
      </c>
      <c r="B59" s="13"/>
      <c r="C59" s="13"/>
      <c r="D59" s="28">
        <v>0</v>
      </c>
    </row>
    <row r="60" spans="1:4" ht="12.75">
      <c r="A60" s="14" t="s">
        <v>138</v>
      </c>
      <c r="B60" s="14"/>
      <c r="C60" s="14"/>
      <c r="D60" s="29">
        <v>0</v>
      </c>
    </row>
    <row r="61" spans="1:4" ht="12.75">
      <c r="A61" s="15" t="s">
        <v>139</v>
      </c>
      <c r="B61" s="15"/>
      <c r="C61" s="15"/>
      <c r="D61" s="30">
        <v>0</v>
      </c>
    </row>
    <row r="62" spans="1:4" ht="12.75">
      <c r="A62" s="11" t="s">
        <v>11</v>
      </c>
      <c r="B62" s="11"/>
      <c r="C62" s="11"/>
      <c r="D62" s="31">
        <v>0</v>
      </c>
    </row>
    <row r="63" spans="1:4" ht="12.75">
      <c r="A63" s="1" t="s">
        <v>177</v>
      </c>
      <c r="B63" s="1" t="s">
        <v>159</v>
      </c>
      <c r="C63" s="1" t="s">
        <v>178</v>
      </c>
      <c r="D63" s="22">
        <v>0</v>
      </c>
    </row>
    <row r="64" spans="1:4" ht="12.75">
      <c r="A64" s="1" t="s">
        <v>179</v>
      </c>
      <c r="B64" s="1" t="s">
        <v>180</v>
      </c>
      <c r="C64" s="1" t="s">
        <v>181</v>
      </c>
      <c r="D64" s="22">
        <v>3000</v>
      </c>
    </row>
    <row r="65" spans="1:4" ht="12.75">
      <c r="A65" s="5" t="s">
        <v>127</v>
      </c>
      <c r="B65" s="5"/>
      <c r="C65" s="5"/>
      <c r="D65" s="23">
        <v>738361.23</v>
      </c>
    </row>
    <row r="66" spans="1:4" ht="12.75">
      <c r="A66" s="7" t="s">
        <v>128</v>
      </c>
      <c r="B66" s="7"/>
      <c r="C66" s="7"/>
      <c r="D66" s="24">
        <v>738361.23</v>
      </c>
    </row>
    <row r="67" spans="1:4" ht="12.75">
      <c r="A67" s="8" t="s">
        <v>182</v>
      </c>
      <c r="B67" s="8"/>
      <c r="C67" s="8"/>
      <c r="D67" s="25">
        <v>193136.29</v>
      </c>
    </row>
    <row r="68" spans="1:4" ht="12.75">
      <c r="A68" s="9" t="s">
        <v>183</v>
      </c>
      <c r="B68" s="9"/>
      <c r="C68" s="9"/>
      <c r="D68" s="26">
        <v>193136.29</v>
      </c>
    </row>
    <row r="69" spans="1:4" ht="12.75">
      <c r="A69" s="10" t="s">
        <v>184</v>
      </c>
      <c r="B69" s="10"/>
      <c r="C69" s="10"/>
      <c r="D69" s="27">
        <v>181203.7</v>
      </c>
    </row>
    <row r="70" spans="1:4" ht="12.75">
      <c r="A70" s="13" t="s">
        <v>137</v>
      </c>
      <c r="B70" s="13"/>
      <c r="C70" s="13"/>
      <c r="D70" s="28">
        <v>181203.7</v>
      </c>
    </row>
    <row r="71" spans="1:4" ht="12.75">
      <c r="A71" s="14" t="s">
        <v>185</v>
      </c>
      <c r="B71" s="14"/>
      <c r="C71" s="14"/>
      <c r="D71" s="29">
        <v>181203.7</v>
      </c>
    </row>
    <row r="72" spans="1:4" ht="12.75">
      <c r="A72" s="15" t="s">
        <v>186</v>
      </c>
      <c r="B72" s="15"/>
      <c r="C72" s="15"/>
      <c r="D72" s="30">
        <v>89215.05</v>
      </c>
    </row>
    <row r="73" spans="1:4" ht="12.75">
      <c r="A73" s="11" t="s">
        <v>11</v>
      </c>
      <c r="B73" s="11"/>
      <c r="C73" s="11"/>
      <c r="D73" s="31">
        <v>89215.05</v>
      </c>
    </row>
    <row r="74" spans="1:4" ht="12.75">
      <c r="A74" s="1" t="s">
        <v>187</v>
      </c>
      <c r="B74" s="1" t="s">
        <v>188</v>
      </c>
      <c r="C74" s="1" t="s">
        <v>189</v>
      </c>
      <c r="D74" s="22">
        <v>136000</v>
      </c>
    </row>
    <row r="75" spans="1:4" ht="12.75">
      <c r="A75" s="1" t="s">
        <v>190</v>
      </c>
      <c r="B75" s="1" t="s">
        <v>191</v>
      </c>
      <c r="C75" s="1" t="s">
        <v>192</v>
      </c>
      <c r="D75" s="22">
        <v>4000</v>
      </c>
    </row>
    <row r="76" spans="1:4" ht="12.75">
      <c r="A76" s="1" t="s">
        <v>193</v>
      </c>
      <c r="B76" s="1" t="s">
        <v>194</v>
      </c>
      <c r="C76" s="1" t="s">
        <v>195</v>
      </c>
      <c r="D76" s="22">
        <v>25000</v>
      </c>
    </row>
    <row r="77" spans="1:4" ht="12.75">
      <c r="A77" t="s">
        <v>196</v>
      </c>
      <c r="B77" t="s">
        <v>197</v>
      </c>
      <c r="C77" t="s">
        <v>198</v>
      </c>
      <c r="D77" s="21">
        <v>0</v>
      </c>
    </row>
    <row r="78" spans="1:4" ht="12.75">
      <c r="A78" s="15" t="s">
        <v>199</v>
      </c>
      <c r="B78" s="15"/>
      <c r="C78" s="15"/>
      <c r="D78" s="30">
        <v>91988.65</v>
      </c>
    </row>
    <row r="79" spans="1:4" ht="12.75">
      <c r="A79" s="11" t="s">
        <v>11</v>
      </c>
      <c r="B79" s="11"/>
      <c r="C79" s="11"/>
      <c r="D79" s="31">
        <v>82360.93</v>
      </c>
    </row>
    <row r="80" spans="1:4" ht="12.75">
      <c r="A80" s="1" t="s">
        <v>200</v>
      </c>
      <c r="B80" s="1" t="s">
        <v>146</v>
      </c>
      <c r="C80" s="1" t="s">
        <v>201</v>
      </c>
      <c r="D80" s="22">
        <v>3000</v>
      </c>
    </row>
    <row r="81" spans="1:4" ht="12.75">
      <c r="A81" s="1" t="s">
        <v>202</v>
      </c>
      <c r="B81" s="1" t="s">
        <v>203</v>
      </c>
      <c r="C81" s="1" t="s">
        <v>204</v>
      </c>
      <c r="D81" s="22">
        <v>7000</v>
      </c>
    </row>
    <row r="82" spans="1:4" ht="12.75">
      <c r="A82" s="1" t="s">
        <v>205</v>
      </c>
      <c r="B82" s="1" t="s">
        <v>206</v>
      </c>
      <c r="C82" s="1" t="s">
        <v>207</v>
      </c>
      <c r="D82" s="22">
        <v>1000</v>
      </c>
    </row>
    <row r="83" spans="1:4" ht="12.75">
      <c r="A83" s="1" t="s">
        <v>208</v>
      </c>
      <c r="B83" s="1" t="s">
        <v>209</v>
      </c>
      <c r="C83" s="1" t="s">
        <v>210</v>
      </c>
      <c r="D83" s="22">
        <v>1500</v>
      </c>
    </row>
    <row r="84" spans="1:4" ht="12.75">
      <c r="A84" s="1" t="s">
        <v>211</v>
      </c>
      <c r="B84" s="1" t="s">
        <v>209</v>
      </c>
      <c r="C84" s="1" t="s">
        <v>212</v>
      </c>
      <c r="D84" s="22">
        <v>1500</v>
      </c>
    </row>
    <row r="85" spans="1:4" ht="12.75">
      <c r="A85" s="1" t="s">
        <v>213</v>
      </c>
      <c r="B85" s="1" t="s">
        <v>209</v>
      </c>
      <c r="C85" s="1" t="s">
        <v>214</v>
      </c>
      <c r="D85" s="22">
        <v>2000</v>
      </c>
    </row>
    <row r="86" spans="1:4" ht="12.75">
      <c r="A86" s="1" t="s">
        <v>215</v>
      </c>
      <c r="B86" s="1" t="s">
        <v>216</v>
      </c>
      <c r="C86" s="1" t="s">
        <v>217</v>
      </c>
      <c r="D86" s="22">
        <v>6700</v>
      </c>
    </row>
    <row r="87" spans="1:4" ht="12.75">
      <c r="A87" s="1" t="s">
        <v>218</v>
      </c>
      <c r="B87" s="1" t="s">
        <v>219</v>
      </c>
      <c r="C87" s="1" t="s">
        <v>220</v>
      </c>
      <c r="D87" s="22">
        <v>1000</v>
      </c>
    </row>
    <row r="88" spans="1:4" ht="12.75">
      <c r="A88" s="1" t="s">
        <v>221</v>
      </c>
      <c r="B88" s="1" t="s">
        <v>222</v>
      </c>
      <c r="C88" s="1" t="s">
        <v>223</v>
      </c>
      <c r="D88" s="22">
        <v>4000</v>
      </c>
    </row>
    <row r="89" spans="1:4" ht="12.75">
      <c r="A89" s="1" t="s">
        <v>224</v>
      </c>
      <c r="B89" s="1" t="s">
        <v>222</v>
      </c>
      <c r="C89" s="1" t="s">
        <v>225</v>
      </c>
      <c r="D89" s="22">
        <v>4000</v>
      </c>
    </row>
    <row r="90" spans="1:4" ht="12.75">
      <c r="A90" s="1" t="s">
        <v>226</v>
      </c>
      <c r="B90" s="1" t="s">
        <v>227</v>
      </c>
      <c r="C90" s="1" t="s">
        <v>228</v>
      </c>
      <c r="D90" s="22">
        <v>3000</v>
      </c>
    </row>
    <row r="91" spans="1:4" ht="12.75">
      <c r="A91" s="1" t="s">
        <v>229</v>
      </c>
      <c r="B91" s="1" t="s">
        <v>227</v>
      </c>
      <c r="C91" s="1" t="s">
        <v>230</v>
      </c>
      <c r="D91" s="32">
        <v>406900</v>
      </c>
    </row>
    <row r="92" spans="1:4" ht="12.75">
      <c r="A92" s="1" t="s">
        <v>231</v>
      </c>
      <c r="B92" s="1" t="s">
        <v>232</v>
      </c>
      <c r="C92" s="1" t="s">
        <v>233</v>
      </c>
      <c r="D92" s="22">
        <v>25000</v>
      </c>
    </row>
    <row r="93" spans="1:4" ht="12.75">
      <c r="A93" s="1" t="s">
        <v>234</v>
      </c>
      <c r="B93" s="1" t="s">
        <v>235</v>
      </c>
      <c r="C93" s="1" t="s">
        <v>236</v>
      </c>
      <c r="D93" s="22">
        <v>6000</v>
      </c>
    </row>
    <row r="94" spans="1:4" ht="12.75">
      <c r="A94" s="1" t="s">
        <v>237</v>
      </c>
      <c r="B94" s="1" t="s">
        <v>165</v>
      </c>
      <c r="C94" s="1" t="s">
        <v>238</v>
      </c>
      <c r="D94" s="22">
        <v>10000</v>
      </c>
    </row>
    <row r="95" spans="1:4" ht="12.75">
      <c r="A95" s="1" t="s">
        <v>239</v>
      </c>
      <c r="B95" s="1" t="s">
        <v>165</v>
      </c>
      <c r="C95" s="1" t="s">
        <v>240</v>
      </c>
      <c r="D95" s="22">
        <v>15000</v>
      </c>
    </row>
    <row r="96" spans="1:4" ht="12.75">
      <c r="A96" s="1" t="s">
        <v>241</v>
      </c>
      <c r="B96" s="1" t="s">
        <v>242</v>
      </c>
      <c r="C96" s="1" t="s">
        <v>243</v>
      </c>
      <c r="D96" s="22">
        <v>30000</v>
      </c>
    </row>
    <row r="97" spans="1:4" ht="12.75">
      <c r="A97" s="1" t="s">
        <v>244</v>
      </c>
      <c r="B97" s="1" t="s">
        <v>245</v>
      </c>
      <c r="C97" s="1" t="s">
        <v>246</v>
      </c>
      <c r="D97" s="22">
        <v>12000</v>
      </c>
    </row>
    <row r="98" spans="1:4" ht="12.75">
      <c r="A98" s="1" t="s">
        <v>247</v>
      </c>
      <c r="B98" s="1" t="s">
        <v>248</v>
      </c>
      <c r="C98" s="1" t="s">
        <v>249</v>
      </c>
      <c r="D98" s="22">
        <v>15000</v>
      </c>
    </row>
    <row r="99" spans="1:4" ht="12.75">
      <c r="A99" s="1" t="s">
        <v>250</v>
      </c>
      <c r="B99" s="1" t="s">
        <v>248</v>
      </c>
      <c r="C99" s="1" t="s">
        <v>251</v>
      </c>
      <c r="D99" s="22">
        <v>5000</v>
      </c>
    </row>
    <row r="100" spans="1:4" ht="12.75">
      <c r="A100" s="1" t="s">
        <v>252</v>
      </c>
      <c r="B100" s="1" t="s">
        <v>159</v>
      </c>
      <c r="C100" s="1" t="s">
        <v>253</v>
      </c>
      <c r="D100" s="22">
        <v>10000</v>
      </c>
    </row>
    <row r="101" spans="1:4" ht="12.75">
      <c r="A101" s="1" t="s">
        <v>254</v>
      </c>
      <c r="B101" s="1" t="s">
        <v>255</v>
      </c>
      <c r="C101" s="1" t="s">
        <v>256</v>
      </c>
      <c r="D101" s="22">
        <v>4000</v>
      </c>
    </row>
    <row r="102" spans="1:4" ht="12.75">
      <c r="A102" s="11" t="s">
        <v>46</v>
      </c>
      <c r="B102" s="11"/>
      <c r="C102" s="11"/>
      <c r="D102" s="31">
        <v>1066.24</v>
      </c>
    </row>
    <row r="103" spans="1:4" ht="12.75">
      <c r="A103" s="1" t="s">
        <v>257</v>
      </c>
      <c r="B103" s="1" t="s">
        <v>146</v>
      </c>
      <c r="C103" s="1" t="s">
        <v>201</v>
      </c>
      <c r="D103" s="22">
        <v>1000</v>
      </c>
    </row>
    <row r="104" spans="1:4" ht="12.75">
      <c r="A104" s="1" t="s">
        <v>258</v>
      </c>
      <c r="B104" s="1" t="s">
        <v>209</v>
      </c>
      <c r="C104" s="1" t="s">
        <v>259</v>
      </c>
      <c r="D104" s="22">
        <v>1000</v>
      </c>
    </row>
    <row r="105" spans="1:4" ht="12.75">
      <c r="A105" s="1" t="s">
        <v>260</v>
      </c>
      <c r="B105" s="1" t="s">
        <v>209</v>
      </c>
      <c r="C105" s="1" t="s">
        <v>261</v>
      </c>
      <c r="D105" s="22">
        <v>5000</v>
      </c>
    </row>
    <row r="106" spans="1:4" ht="12.75">
      <c r="A106" s="1" t="s">
        <v>262</v>
      </c>
      <c r="B106" s="1" t="s">
        <v>159</v>
      </c>
      <c r="C106" s="1" t="s">
        <v>170</v>
      </c>
      <c r="D106" s="22">
        <v>2000</v>
      </c>
    </row>
    <row r="107" spans="1:4" ht="12.75">
      <c r="A107" s="11" t="s">
        <v>51</v>
      </c>
      <c r="B107" s="11"/>
      <c r="C107" s="11"/>
      <c r="D107" s="31">
        <v>7195.59</v>
      </c>
    </row>
    <row r="108" spans="1:4" ht="12.75">
      <c r="A108" s="1" t="s">
        <v>263</v>
      </c>
      <c r="B108" s="1" t="s">
        <v>209</v>
      </c>
      <c r="C108" s="1" t="s">
        <v>259</v>
      </c>
      <c r="D108" s="22">
        <v>3000</v>
      </c>
    </row>
    <row r="109" spans="1:4" ht="12.75">
      <c r="A109" s="1" t="s">
        <v>264</v>
      </c>
      <c r="B109" s="1" t="s">
        <v>209</v>
      </c>
      <c r="C109" s="1" t="s">
        <v>261</v>
      </c>
      <c r="D109" s="22">
        <v>0</v>
      </c>
    </row>
    <row r="110" spans="1:4" ht="12.75">
      <c r="A110" s="1" t="s">
        <v>265</v>
      </c>
      <c r="B110" s="1" t="s">
        <v>159</v>
      </c>
      <c r="C110" s="1" t="s">
        <v>170</v>
      </c>
      <c r="D110" s="22">
        <v>10000</v>
      </c>
    </row>
    <row r="111" spans="1:4" ht="12.75">
      <c r="A111" s="1" t="s">
        <v>266</v>
      </c>
      <c r="B111" s="1" t="s">
        <v>267</v>
      </c>
      <c r="C111" s="1" t="s">
        <v>268</v>
      </c>
      <c r="D111" s="22">
        <v>2500</v>
      </c>
    </row>
    <row r="112" spans="1:4" ht="12.75">
      <c r="A112" s="1" t="s">
        <v>269</v>
      </c>
      <c r="B112" s="1" t="s">
        <v>270</v>
      </c>
      <c r="C112" s="1" t="s">
        <v>271</v>
      </c>
      <c r="D112" s="22">
        <v>1000</v>
      </c>
    </row>
    <row r="113" spans="1:4" ht="12.75">
      <c r="A113" s="1" t="s">
        <v>272</v>
      </c>
      <c r="B113" s="1" t="s">
        <v>273</v>
      </c>
      <c r="C113" s="1" t="s">
        <v>274</v>
      </c>
      <c r="D113" s="22">
        <v>1000</v>
      </c>
    </row>
    <row r="114" spans="1:4" ht="12.75">
      <c r="A114" s="11" t="s">
        <v>87</v>
      </c>
      <c r="B114" s="11"/>
      <c r="C114" s="11"/>
      <c r="D114" s="31">
        <v>1365.89</v>
      </c>
    </row>
    <row r="115" spans="1:4" ht="12.75">
      <c r="A115" s="1" t="s">
        <v>275</v>
      </c>
      <c r="B115" s="1" t="s">
        <v>267</v>
      </c>
      <c r="C115" s="1" t="s">
        <v>276</v>
      </c>
      <c r="D115" s="22">
        <v>1500</v>
      </c>
    </row>
    <row r="116" spans="1:4" ht="12.75">
      <c r="A116" s="11" t="s">
        <v>106</v>
      </c>
      <c r="B116" s="11"/>
      <c r="C116" s="11"/>
      <c r="D116" s="31">
        <v>0</v>
      </c>
    </row>
    <row r="117" spans="1:4" ht="12.75">
      <c r="A117" s="1" t="s">
        <v>277</v>
      </c>
      <c r="B117" s="1" t="s">
        <v>242</v>
      </c>
      <c r="C117" s="1" t="s">
        <v>278</v>
      </c>
      <c r="D117" s="22">
        <v>0</v>
      </c>
    </row>
    <row r="118" spans="1:4" ht="12.75">
      <c r="A118" s="1" t="s">
        <v>279</v>
      </c>
      <c r="B118" s="1" t="s">
        <v>245</v>
      </c>
      <c r="C118" s="1" t="s">
        <v>246</v>
      </c>
      <c r="D118" s="22">
        <v>0</v>
      </c>
    </row>
    <row r="119" spans="1:4" ht="12.75">
      <c r="A119" s="10" t="s">
        <v>280</v>
      </c>
      <c r="B119" s="10"/>
      <c r="C119" s="10"/>
      <c r="D119" s="27">
        <v>11932.59</v>
      </c>
    </row>
    <row r="120" spans="1:4" ht="12.75">
      <c r="A120" s="11" t="s">
        <v>11</v>
      </c>
      <c r="B120" s="11"/>
      <c r="C120" s="11"/>
      <c r="D120" s="31">
        <v>8239.48</v>
      </c>
    </row>
    <row r="121" spans="1:4" ht="12.75">
      <c r="A121" s="1" t="s">
        <v>281</v>
      </c>
      <c r="B121" s="1" t="s">
        <v>282</v>
      </c>
      <c r="C121" s="1" t="s">
        <v>283</v>
      </c>
      <c r="D121" s="22">
        <v>25400</v>
      </c>
    </row>
    <row r="122" spans="1:4" ht="12.75">
      <c r="A122" s="11" t="s">
        <v>102</v>
      </c>
      <c r="B122" s="11"/>
      <c r="C122" s="11"/>
      <c r="D122" s="31">
        <v>0</v>
      </c>
    </row>
    <row r="123" spans="1:4" ht="12.75">
      <c r="A123" s="1" t="s">
        <v>284</v>
      </c>
      <c r="B123" s="1" t="s">
        <v>285</v>
      </c>
      <c r="C123" s="1" t="s">
        <v>286</v>
      </c>
      <c r="D123" s="22">
        <v>0</v>
      </c>
    </row>
    <row r="124" spans="1:4" ht="12.75">
      <c r="A124" s="13" t="s">
        <v>137</v>
      </c>
      <c r="B124" s="13"/>
      <c r="C124" s="13"/>
      <c r="D124" s="28">
        <v>3693.11</v>
      </c>
    </row>
    <row r="125" spans="1:4" ht="12.75">
      <c r="A125" s="14" t="s">
        <v>185</v>
      </c>
      <c r="B125" s="14"/>
      <c r="C125" s="14"/>
      <c r="D125" s="29">
        <v>3693.11</v>
      </c>
    </row>
    <row r="126" spans="1:4" ht="12.75">
      <c r="A126" s="15" t="s">
        <v>199</v>
      </c>
      <c r="B126" s="15"/>
      <c r="C126" s="15"/>
      <c r="D126" s="30">
        <v>3693.11</v>
      </c>
    </row>
    <row r="127" spans="1:4" ht="12.75">
      <c r="A127" s="11" t="s">
        <v>11</v>
      </c>
      <c r="B127" s="11"/>
      <c r="C127" s="11"/>
      <c r="D127" s="31">
        <v>3693.11</v>
      </c>
    </row>
    <row r="128" spans="1:4" ht="12.75">
      <c r="A128" s="1" t="s">
        <v>287</v>
      </c>
      <c r="B128" s="1" t="s">
        <v>288</v>
      </c>
      <c r="C128" s="1" t="s">
        <v>289</v>
      </c>
      <c r="D128" s="22">
        <v>6700</v>
      </c>
    </row>
    <row r="129" spans="1:4" ht="12.75">
      <c r="A129" s="11" t="s">
        <v>51</v>
      </c>
      <c r="B129" s="11"/>
      <c r="C129" s="11"/>
      <c r="D129" s="31">
        <v>0</v>
      </c>
    </row>
    <row r="130" spans="1:4" ht="12.75">
      <c r="A130" s="1" t="s">
        <v>290</v>
      </c>
      <c r="B130" s="1" t="s">
        <v>288</v>
      </c>
      <c r="C130" s="1" t="s">
        <v>291</v>
      </c>
      <c r="D130" s="22">
        <v>0</v>
      </c>
    </row>
    <row r="131" spans="1:4" ht="12.75">
      <c r="A131" s="8" t="s">
        <v>292</v>
      </c>
      <c r="B131" s="8"/>
      <c r="C131" s="8"/>
      <c r="D131" s="25">
        <v>0</v>
      </c>
    </row>
    <row r="132" spans="1:4" ht="12.75">
      <c r="A132" s="9" t="s">
        <v>293</v>
      </c>
      <c r="B132" s="9"/>
      <c r="C132" s="9"/>
      <c r="D132" s="26">
        <v>0</v>
      </c>
    </row>
    <row r="133" spans="1:4" ht="12.75">
      <c r="A133" s="10" t="s">
        <v>294</v>
      </c>
      <c r="B133" s="10"/>
      <c r="C133" s="10"/>
      <c r="D133" s="27">
        <v>0</v>
      </c>
    </row>
    <row r="134" spans="1:4" ht="12.75">
      <c r="A134" s="13" t="s">
        <v>295</v>
      </c>
      <c r="B134" s="13"/>
      <c r="C134" s="13"/>
      <c r="D134" s="28">
        <v>0</v>
      </c>
    </row>
    <row r="135" spans="1:4" ht="12.75">
      <c r="A135" s="14" t="s">
        <v>296</v>
      </c>
      <c r="B135" s="14"/>
      <c r="C135" s="14"/>
      <c r="D135" s="29">
        <v>0</v>
      </c>
    </row>
    <row r="136" spans="1:4" ht="12.75">
      <c r="A136" s="15" t="s">
        <v>297</v>
      </c>
      <c r="B136" s="15"/>
      <c r="C136" s="15"/>
      <c r="D136" s="30">
        <v>0</v>
      </c>
    </row>
    <row r="137" spans="1:4" ht="12.75">
      <c r="A137" s="11" t="s">
        <v>11</v>
      </c>
      <c r="B137" s="11"/>
      <c r="C137" s="11"/>
      <c r="D137" s="31">
        <v>0</v>
      </c>
    </row>
    <row r="138" spans="1:4" ht="12.75">
      <c r="A138" s="1" t="s">
        <v>298</v>
      </c>
      <c r="B138" s="1" t="s">
        <v>235</v>
      </c>
      <c r="C138" s="1" t="s">
        <v>299</v>
      </c>
      <c r="D138" s="22">
        <v>0</v>
      </c>
    </row>
    <row r="139" spans="1:4" ht="12.75">
      <c r="A139" s="10" t="s">
        <v>300</v>
      </c>
      <c r="B139" s="10"/>
      <c r="C139" s="10"/>
      <c r="D139" s="27">
        <v>0</v>
      </c>
    </row>
    <row r="140" spans="1:4" ht="12.75">
      <c r="A140" s="13" t="s">
        <v>301</v>
      </c>
      <c r="B140" s="13"/>
      <c r="C140" s="13"/>
      <c r="D140" s="28">
        <v>0</v>
      </c>
    </row>
    <row r="141" spans="1:4" ht="12.75">
      <c r="A141" s="14" t="s">
        <v>302</v>
      </c>
      <c r="B141" s="14"/>
      <c r="C141" s="14"/>
      <c r="D141" s="29">
        <v>0</v>
      </c>
    </row>
    <row r="142" spans="1:4" ht="12.75">
      <c r="A142" s="15" t="s">
        <v>303</v>
      </c>
      <c r="B142" s="15"/>
      <c r="C142" s="15"/>
      <c r="D142" s="30">
        <v>0</v>
      </c>
    </row>
    <row r="143" spans="1:4" ht="12.75">
      <c r="A143" s="11" t="s">
        <v>51</v>
      </c>
      <c r="B143" s="11"/>
      <c r="C143" s="11"/>
      <c r="D143" s="31">
        <v>0</v>
      </c>
    </row>
    <row r="144" spans="1:4" ht="12.75">
      <c r="A144" s="1" t="s">
        <v>304</v>
      </c>
      <c r="B144" s="1" t="s">
        <v>305</v>
      </c>
      <c r="C144" s="1" t="s">
        <v>306</v>
      </c>
      <c r="D144" s="22">
        <v>300</v>
      </c>
    </row>
    <row r="145" spans="1:4" ht="12.75">
      <c r="A145" s="10" t="s">
        <v>307</v>
      </c>
      <c r="B145" s="10"/>
      <c r="C145" s="10"/>
      <c r="D145" s="27">
        <v>0</v>
      </c>
    </row>
    <row r="146" spans="1:4" ht="12.75">
      <c r="A146" s="13" t="s">
        <v>301</v>
      </c>
      <c r="B146" s="13"/>
      <c r="C146" s="13"/>
      <c r="D146" s="28">
        <v>0</v>
      </c>
    </row>
    <row r="147" spans="1:4" ht="12.75">
      <c r="A147" s="14" t="s">
        <v>302</v>
      </c>
      <c r="B147" s="14"/>
      <c r="C147" s="14"/>
      <c r="D147" s="29">
        <v>0</v>
      </c>
    </row>
    <row r="148" spans="1:4" ht="12.75">
      <c r="A148" s="15" t="s">
        <v>303</v>
      </c>
      <c r="B148" s="15"/>
      <c r="C148" s="15"/>
      <c r="D148" s="30">
        <v>0</v>
      </c>
    </row>
    <row r="149" spans="1:4" ht="12.75">
      <c r="A149" s="11" t="s">
        <v>51</v>
      </c>
      <c r="B149" s="11"/>
      <c r="C149" s="11"/>
      <c r="D149" s="31">
        <v>0</v>
      </c>
    </row>
    <row r="150" spans="1:4" ht="12.75">
      <c r="A150" s="1" t="s">
        <v>308</v>
      </c>
      <c r="B150" s="1" t="s">
        <v>309</v>
      </c>
      <c r="C150" s="1" t="s">
        <v>310</v>
      </c>
      <c r="D150" s="22">
        <v>0</v>
      </c>
    </row>
    <row r="151" spans="1:4" ht="12.75">
      <c r="A151" s="10" t="s">
        <v>311</v>
      </c>
      <c r="B151" s="10"/>
      <c r="C151" s="10"/>
      <c r="D151" s="27">
        <v>0</v>
      </c>
    </row>
    <row r="152" spans="1:4" ht="12.75">
      <c r="A152" s="13" t="s">
        <v>312</v>
      </c>
      <c r="B152" s="13"/>
      <c r="C152" s="13"/>
      <c r="D152" s="28">
        <v>0</v>
      </c>
    </row>
    <row r="153" spans="1:4" ht="12.75">
      <c r="A153" s="14" t="s">
        <v>313</v>
      </c>
      <c r="B153" s="14"/>
      <c r="C153" s="14"/>
      <c r="D153" s="29">
        <v>0</v>
      </c>
    </row>
    <row r="154" spans="1:4" ht="12.75">
      <c r="A154" s="15" t="s">
        <v>314</v>
      </c>
      <c r="B154" s="15"/>
      <c r="C154" s="15"/>
      <c r="D154" s="30">
        <v>0</v>
      </c>
    </row>
    <row r="155" spans="1:4" ht="12.75">
      <c r="A155" s="11" t="s">
        <v>11</v>
      </c>
      <c r="B155" s="11"/>
      <c r="C155" s="11"/>
      <c r="D155" s="31">
        <v>0</v>
      </c>
    </row>
    <row r="156" spans="1:4" ht="12.75">
      <c r="A156" s="1" t="s">
        <v>315</v>
      </c>
      <c r="B156" s="1" t="s">
        <v>316</v>
      </c>
      <c r="C156" s="1" t="s">
        <v>317</v>
      </c>
      <c r="D156" s="22">
        <v>8000</v>
      </c>
    </row>
    <row r="157" spans="1:4" ht="12.75">
      <c r="A157" s="10" t="s">
        <v>318</v>
      </c>
      <c r="B157" s="10"/>
      <c r="C157" s="10"/>
      <c r="D157" s="27">
        <v>0</v>
      </c>
    </row>
    <row r="158" spans="1:4" ht="12.75">
      <c r="A158" s="13" t="s">
        <v>312</v>
      </c>
      <c r="B158" s="13"/>
      <c r="C158" s="13"/>
      <c r="D158" s="28">
        <v>0</v>
      </c>
    </row>
    <row r="159" spans="1:4" ht="12.75">
      <c r="A159" s="14" t="s">
        <v>313</v>
      </c>
      <c r="B159" s="14"/>
      <c r="C159" s="14"/>
      <c r="D159" s="29">
        <v>0</v>
      </c>
    </row>
    <row r="160" spans="1:4" ht="12.75">
      <c r="A160" s="15" t="s">
        <v>314</v>
      </c>
      <c r="B160" s="15"/>
      <c r="C160" s="15"/>
      <c r="D160" s="30">
        <v>0</v>
      </c>
    </row>
    <row r="161" spans="1:9" ht="12.75">
      <c r="A161" s="11" t="s">
        <v>51</v>
      </c>
      <c r="B161" s="11"/>
      <c r="C161" s="11"/>
      <c r="D161" s="31">
        <v>0</v>
      </c>
      <c r="I161" s="17"/>
    </row>
    <row r="162" spans="1:9" ht="12.75">
      <c r="A162" s="1" t="s">
        <v>319</v>
      </c>
      <c r="B162" s="1" t="s">
        <v>320</v>
      </c>
      <c r="C162" s="1" t="s">
        <v>321</v>
      </c>
      <c r="D162" s="22">
        <v>100000</v>
      </c>
      <c r="I162" s="17"/>
    </row>
    <row r="163" spans="1:9" ht="12.75">
      <c r="A163" s="8" t="s">
        <v>322</v>
      </c>
      <c r="B163" s="8"/>
      <c r="C163" s="8"/>
      <c r="D163" s="25">
        <v>315170.91</v>
      </c>
      <c r="I163" s="17"/>
    </row>
    <row r="164" spans="1:9" ht="12.75">
      <c r="A164" s="9" t="s">
        <v>323</v>
      </c>
      <c r="B164" s="9"/>
      <c r="C164" s="9"/>
      <c r="D164" s="26">
        <v>49275.51</v>
      </c>
      <c r="I164" s="17"/>
    </row>
    <row r="165" spans="1:9" ht="12.75">
      <c r="A165" s="10" t="s">
        <v>324</v>
      </c>
      <c r="B165" s="10"/>
      <c r="C165" s="10"/>
      <c r="D165" s="27">
        <v>33419.43</v>
      </c>
      <c r="I165" s="17"/>
    </row>
    <row r="166" spans="1:10" ht="12.75">
      <c r="A166" s="13" t="s">
        <v>312</v>
      </c>
      <c r="B166" s="13"/>
      <c r="C166" s="13"/>
      <c r="D166" s="28">
        <v>33419.43</v>
      </c>
      <c r="I166" s="17"/>
      <c r="J166" s="17"/>
    </row>
    <row r="167" spans="1:4" ht="12.75">
      <c r="A167" s="14" t="s">
        <v>325</v>
      </c>
      <c r="B167" s="14"/>
      <c r="C167" s="14"/>
      <c r="D167" s="29">
        <v>33419.43</v>
      </c>
    </row>
    <row r="168" spans="1:4" ht="12.75">
      <c r="A168" s="15" t="s">
        <v>326</v>
      </c>
      <c r="B168" s="15"/>
      <c r="C168" s="15"/>
      <c r="D168" s="30">
        <v>33419.43</v>
      </c>
    </row>
    <row r="169" spans="1:4" ht="12.75">
      <c r="A169" s="11" t="s">
        <v>11</v>
      </c>
      <c r="B169" s="11"/>
      <c r="C169" s="11"/>
      <c r="D169" s="31">
        <v>112.26</v>
      </c>
    </row>
    <row r="170" spans="1:4" ht="12.75">
      <c r="A170" s="1" t="s">
        <v>327</v>
      </c>
      <c r="B170" s="1" t="s">
        <v>216</v>
      </c>
      <c r="C170" s="1" t="s">
        <v>328</v>
      </c>
      <c r="D170" s="22">
        <v>10000</v>
      </c>
    </row>
    <row r="171" spans="1:4" ht="12.75">
      <c r="A171" s="11" t="s">
        <v>51</v>
      </c>
      <c r="B171" s="11"/>
      <c r="C171" s="11"/>
      <c r="D171" s="31">
        <v>33307.17</v>
      </c>
    </row>
    <row r="172" spans="1:4" ht="12.75">
      <c r="A172" s="1" t="s">
        <v>329</v>
      </c>
      <c r="B172" s="1" t="s">
        <v>216</v>
      </c>
      <c r="C172" s="1" t="s">
        <v>330</v>
      </c>
      <c r="D172" s="22">
        <v>90000</v>
      </c>
    </row>
    <row r="173" spans="1:4" ht="12.75">
      <c r="A173" s="1" t="s">
        <v>331</v>
      </c>
      <c r="B173" s="1" t="s">
        <v>227</v>
      </c>
      <c r="C173" s="1" t="s">
        <v>332</v>
      </c>
      <c r="D173" s="22">
        <v>40000</v>
      </c>
    </row>
    <row r="174" spans="1:4" ht="12.75">
      <c r="A174" s="10" t="s">
        <v>333</v>
      </c>
      <c r="B174" s="10"/>
      <c r="C174" s="10"/>
      <c r="D174" s="27">
        <v>15856.08</v>
      </c>
    </row>
    <row r="175" spans="1:4" ht="12.75">
      <c r="A175" s="13" t="s">
        <v>312</v>
      </c>
      <c r="B175" s="13"/>
      <c r="C175" s="13"/>
      <c r="D175" s="28">
        <v>15856.08</v>
      </c>
    </row>
    <row r="176" spans="1:4" ht="12.75">
      <c r="A176" s="14" t="s">
        <v>325</v>
      </c>
      <c r="B176" s="14"/>
      <c r="C176" s="14"/>
      <c r="D176" s="29">
        <v>15856.08</v>
      </c>
    </row>
    <row r="177" spans="1:4" ht="12.75">
      <c r="A177" s="15" t="s">
        <v>326</v>
      </c>
      <c r="B177" s="15"/>
      <c r="C177" s="15"/>
      <c r="D177" s="30">
        <v>15856.08</v>
      </c>
    </row>
    <row r="178" spans="1:4" ht="12.75">
      <c r="A178" s="11" t="s">
        <v>51</v>
      </c>
      <c r="B178" s="11"/>
      <c r="C178" s="11"/>
      <c r="D178" s="31">
        <v>15856.08</v>
      </c>
    </row>
    <row r="179" spans="1:4" ht="12.75">
      <c r="A179" s="1" t="s">
        <v>334</v>
      </c>
      <c r="B179" s="1" t="s">
        <v>320</v>
      </c>
      <c r="C179" s="1" t="s">
        <v>335</v>
      </c>
      <c r="D179" s="22">
        <v>80000</v>
      </c>
    </row>
    <row r="180" spans="1:4" ht="12.75">
      <c r="A180" s="9" t="s">
        <v>336</v>
      </c>
      <c r="B180" s="9"/>
      <c r="C180" s="9"/>
      <c r="D180" s="26">
        <v>9859.59</v>
      </c>
    </row>
    <row r="181" spans="1:4" ht="12.75">
      <c r="A181" s="10" t="s">
        <v>337</v>
      </c>
      <c r="B181" s="10"/>
      <c r="C181" s="10"/>
      <c r="D181" s="27">
        <v>9859.59</v>
      </c>
    </row>
    <row r="182" spans="1:4" ht="12.75">
      <c r="A182" s="13" t="s">
        <v>301</v>
      </c>
      <c r="B182" s="13"/>
      <c r="C182" s="13"/>
      <c r="D182" s="28">
        <v>9859.59</v>
      </c>
    </row>
    <row r="183" spans="1:4" ht="12.75">
      <c r="A183" s="14" t="s">
        <v>338</v>
      </c>
      <c r="B183" s="14"/>
      <c r="C183" s="14"/>
      <c r="D183" s="29">
        <v>9859.59</v>
      </c>
    </row>
    <row r="184" spans="1:4" ht="12.75">
      <c r="A184" s="15" t="s">
        <v>339</v>
      </c>
      <c r="B184" s="15"/>
      <c r="C184" s="15"/>
      <c r="D184" s="30">
        <v>9859.59</v>
      </c>
    </row>
    <row r="185" spans="1:4" ht="12.75">
      <c r="A185" s="11" t="s">
        <v>51</v>
      </c>
      <c r="B185" s="11"/>
      <c r="C185" s="11"/>
      <c r="D185" s="31">
        <v>9859.59</v>
      </c>
    </row>
    <row r="186" spans="1:4" ht="12.75">
      <c r="A186" s="1" t="s">
        <v>340</v>
      </c>
      <c r="B186" s="1" t="s">
        <v>227</v>
      </c>
      <c r="C186" s="1" t="s">
        <v>341</v>
      </c>
      <c r="D186" s="22">
        <v>40000</v>
      </c>
    </row>
    <row r="187" spans="1:4" ht="12.75">
      <c r="A187" s="1" t="s">
        <v>342</v>
      </c>
      <c r="B187" s="1" t="s">
        <v>227</v>
      </c>
      <c r="C187" s="1" t="s">
        <v>343</v>
      </c>
      <c r="D187" s="22">
        <v>25000</v>
      </c>
    </row>
    <row r="188" spans="1:4" ht="12.75">
      <c r="A188" s="1" t="s">
        <v>344</v>
      </c>
      <c r="B188" s="1" t="s">
        <v>227</v>
      </c>
      <c r="C188" s="1" t="s">
        <v>345</v>
      </c>
      <c r="D188" s="22">
        <v>4000</v>
      </c>
    </row>
    <row r="189" spans="1:4" ht="12.75">
      <c r="A189" s="1" t="s">
        <v>346</v>
      </c>
      <c r="B189" s="1" t="s">
        <v>227</v>
      </c>
      <c r="C189" s="1" t="s">
        <v>347</v>
      </c>
      <c r="D189" s="22">
        <v>10000</v>
      </c>
    </row>
    <row r="190" spans="1:4" ht="12.75">
      <c r="A190" s="1" t="s">
        <v>348</v>
      </c>
      <c r="B190" s="1" t="s">
        <v>227</v>
      </c>
      <c r="C190" s="1" t="s">
        <v>349</v>
      </c>
      <c r="D190" s="22">
        <v>30000</v>
      </c>
    </row>
    <row r="191" spans="1:4" ht="12.75">
      <c r="A191" s="11" t="s">
        <v>106</v>
      </c>
      <c r="B191" s="11"/>
      <c r="C191" s="11"/>
      <c r="D191" s="31">
        <v>0</v>
      </c>
    </row>
    <row r="192" spans="1:4" ht="12.75">
      <c r="A192" s="1" t="s">
        <v>350</v>
      </c>
      <c r="B192" s="1" t="s">
        <v>227</v>
      </c>
      <c r="C192" s="1" t="s">
        <v>341</v>
      </c>
      <c r="D192" s="22">
        <v>5000</v>
      </c>
    </row>
    <row r="193" spans="1:4" ht="12.75">
      <c r="A193" s="1" t="s">
        <v>351</v>
      </c>
      <c r="B193" s="1" t="s">
        <v>227</v>
      </c>
      <c r="C193" s="1" t="s">
        <v>343</v>
      </c>
      <c r="D193" s="22">
        <v>5000</v>
      </c>
    </row>
    <row r="194" spans="1:4" ht="12.75">
      <c r="A194" s="9" t="s">
        <v>352</v>
      </c>
      <c r="B194" s="9"/>
      <c r="C194" s="9"/>
      <c r="D194" s="26">
        <v>6872.09</v>
      </c>
    </row>
    <row r="195" spans="1:4" ht="12.75">
      <c r="A195" s="10" t="s">
        <v>353</v>
      </c>
      <c r="B195" s="10"/>
      <c r="C195" s="10"/>
      <c r="D195" s="27">
        <v>6872.09</v>
      </c>
    </row>
    <row r="196" spans="1:4" ht="12.75">
      <c r="A196" s="13" t="s">
        <v>312</v>
      </c>
      <c r="B196" s="13"/>
      <c r="C196" s="13"/>
      <c r="D196" s="28">
        <v>6872.09</v>
      </c>
    </row>
    <row r="197" spans="1:4" ht="12.75">
      <c r="A197" s="14" t="s">
        <v>313</v>
      </c>
      <c r="B197" s="14"/>
      <c r="C197" s="14"/>
      <c r="D197" s="29">
        <v>6872.09</v>
      </c>
    </row>
    <row r="198" spans="1:4" ht="12.75">
      <c r="A198" s="15" t="s">
        <v>314</v>
      </c>
      <c r="B198" s="15"/>
      <c r="C198" s="15"/>
      <c r="D198" s="30">
        <v>6872.09</v>
      </c>
    </row>
    <row r="199" spans="1:4" ht="12.75">
      <c r="A199" s="11" t="s">
        <v>51</v>
      </c>
      <c r="B199" s="11"/>
      <c r="C199" s="11"/>
      <c r="D199" s="31">
        <v>6872.09</v>
      </c>
    </row>
    <row r="200" spans="1:4" ht="12.75">
      <c r="A200" s="1" t="s">
        <v>354</v>
      </c>
      <c r="B200" s="1" t="s">
        <v>235</v>
      </c>
      <c r="C200" s="1" t="s">
        <v>355</v>
      </c>
      <c r="D200" s="22">
        <v>12000</v>
      </c>
    </row>
    <row r="201" spans="1:4" ht="12.75">
      <c r="A201" s="1" t="s">
        <v>356</v>
      </c>
      <c r="B201" s="1" t="s">
        <v>235</v>
      </c>
      <c r="C201" s="1" t="s">
        <v>357</v>
      </c>
      <c r="D201" s="22">
        <v>80000</v>
      </c>
    </row>
    <row r="202" spans="1:4" ht="12.75">
      <c r="A202" s="9" t="s">
        <v>358</v>
      </c>
      <c r="B202" s="9"/>
      <c r="C202" s="9"/>
      <c r="D202" s="26">
        <v>83045.1</v>
      </c>
    </row>
    <row r="203" spans="1:4" ht="12.75">
      <c r="A203" s="10" t="s">
        <v>359</v>
      </c>
      <c r="B203" s="10"/>
      <c r="C203" s="10"/>
      <c r="D203" s="27">
        <v>6269.69</v>
      </c>
    </row>
    <row r="204" spans="1:4" ht="12.75">
      <c r="A204" s="13" t="s">
        <v>312</v>
      </c>
      <c r="B204" s="13"/>
      <c r="C204" s="13"/>
      <c r="D204" s="28">
        <v>6269.69</v>
      </c>
    </row>
    <row r="205" spans="1:4" ht="12.75">
      <c r="A205" s="14" t="s">
        <v>313</v>
      </c>
      <c r="B205" s="14"/>
      <c r="C205" s="14"/>
      <c r="D205" s="29">
        <v>6269.69</v>
      </c>
    </row>
    <row r="206" spans="1:4" ht="12.75">
      <c r="A206" s="15" t="s">
        <v>314</v>
      </c>
      <c r="B206" s="15"/>
      <c r="C206" s="15"/>
      <c r="D206" s="30">
        <v>6269.69</v>
      </c>
    </row>
    <row r="207" spans="1:4" ht="12.75">
      <c r="A207" s="11" t="s">
        <v>11</v>
      </c>
      <c r="B207" s="11"/>
      <c r="C207" s="11"/>
      <c r="D207" s="31">
        <v>6269.69</v>
      </c>
    </row>
    <row r="208" spans="1:4" ht="12.75">
      <c r="A208" s="1" t="s">
        <v>360</v>
      </c>
      <c r="B208" s="1" t="s">
        <v>361</v>
      </c>
      <c r="C208" s="1" t="s">
        <v>362</v>
      </c>
      <c r="D208" s="22">
        <v>20000</v>
      </c>
    </row>
    <row r="209" spans="1:4" ht="12.75">
      <c r="A209" s="1" t="s">
        <v>363</v>
      </c>
      <c r="B209" s="1" t="s">
        <v>361</v>
      </c>
      <c r="C209" s="1" t="s">
        <v>364</v>
      </c>
      <c r="D209" s="22">
        <v>15000</v>
      </c>
    </row>
    <row r="210" spans="1:4" ht="12.75">
      <c r="A210" s="1" t="s">
        <v>365</v>
      </c>
      <c r="B210" s="1" t="s">
        <v>361</v>
      </c>
      <c r="C210" s="1" t="s">
        <v>366</v>
      </c>
      <c r="D210" s="22">
        <v>1500</v>
      </c>
    </row>
    <row r="211" spans="1:4" ht="12.75">
      <c r="A211" s="1" t="s">
        <v>367</v>
      </c>
      <c r="B211" s="1" t="s">
        <v>216</v>
      </c>
      <c r="C211" s="1" t="s">
        <v>368</v>
      </c>
      <c r="D211" s="22">
        <v>6000</v>
      </c>
    </row>
    <row r="212" spans="1:4" ht="12.75">
      <c r="A212" s="10" t="s">
        <v>369</v>
      </c>
      <c r="B212" s="10"/>
      <c r="C212" s="10"/>
      <c r="D212" s="27">
        <v>75491.03</v>
      </c>
    </row>
    <row r="213" spans="1:4" ht="12.75">
      <c r="A213" s="13" t="s">
        <v>312</v>
      </c>
      <c r="B213" s="13"/>
      <c r="C213" s="13"/>
      <c r="D213" s="28">
        <v>75491.03</v>
      </c>
    </row>
    <row r="214" spans="1:4" ht="12.75">
      <c r="A214" s="14" t="s">
        <v>313</v>
      </c>
      <c r="B214" s="14"/>
      <c r="C214" s="14"/>
      <c r="D214" s="29">
        <v>75491.03</v>
      </c>
    </row>
    <row r="215" spans="1:4" ht="12.75">
      <c r="A215" s="15" t="s">
        <v>314</v>
      </c>
      <c r="B215" s="15"/>
      <c r="C215" s="15"/>
      <c r="D215" s="30">
        <v>75491.03</v>
      </c>
    </row>
    <row r="216" spans="1:4" ht="12.75">
      <c r="A216" s="11" t="s">
        <v>11</v>
      </c>
      <c r="B216" s="11"/>
      <c r="C216" s="11"/>
      <c r="D216" s="31">
        <v>3888.01</v>
      </c>
    </row>
    <row r="217" spans="1:4" ht="12.75">
      <c r="A217" s="1" t="s">
        <v>370</v>
      </c>
      <c r="B217" s="1" t="s">
        <v>235</v>
      </c>
      <c r="C217" s="1" t="s">
        <v>371</v>
      </c>
      <c r="D217" s="22">
        <v>5000</v>
      </c>
    </row>
    <row r="218" spans="1:4" ht="12.75">
      <c r="A218" s="1" t="s">
        <v>372</v>
      </c>
      <c r="B218" s="1" t="s">
        <v>235</v>
      </c>
      <c r="C218" s="1" t="s">
        <v>373</v>
      </c>
      <c r="D218" s="22">
        <v>5000</v>
      </c>
    </row>
    <row r="219" spans="1:4" ht="12.75">
      <c r="A219" s="1" t="s">
        <v>374</v>
      </c>
      <c r="B219" s="1" t="s">
        <v>235</v>
      </c>
      <c r="C219" s="1" t="s">
        <v>375</v>
      </c>
      <c r="D219" s="22">
        <v>0</v>
      </c>
    </row>
    <row r="220" spans="1:4" ht="12.75">
      <c r="A220" s="1" t="s">
        <v>376</v>
      </c>
      <c r="B220" s="1" t="s">
        <v>235</v>
      </c>
      <c r="C220" s="1" t="s">
        <v>377</v>
      </c>
      <c r="D220" s="22">
        <v>1000</v>
      </c>
    </row>
    <row r="221" spans="1:4" ht="12.75">
      <c r="A221" s="1" t="s">
        <v>378</v>
      </c>
      <c r="B221" s="1" t="s">
        <v>235</v>
      </c>
      <c r="C221" s="1" t="s">
        <v>379</v>
      </c>
      <c r="D221" s="22">
        <v>3000</v>
      </c>
    </row>
    <row r="222" spans="1:4" ht="12.75">
      <c r="A222" s="1" t="s">
        <v>380</v>
      </c>
      <c r="B222" s="1" t="s">
        <v>381</v>
      </c>
      <c r="C222" s="1" t="s">
        <v>382</v>
      </c>
      <c r="D222" s="22">
        <v>60000</v>
      </c>
    </row>
    <row r="223" spans="1:4" ht="12.75">
      <c r="A223" s="11" t="s">
        <v>51</v>
      </c>
      <c r="B223" s="11"/>
      <c r="C223" s="11"/>
      <c r="D223" s="31">
        <v>71603.02</v>
      </c>
    </row>
    <row r="224" spans="1:4" ht="12.75">
      <c r="A224" s="1" t="s">
        <v>383</v>
      </c>
      <c r="B224" s="1" t="s">
        <v>235</v>
      </c>
      <c r="C224" s="1" t="s">
        <v>384</v>
      </c>
      <c r="D224" s="22">
        <v>5000</v>
      </c>
    </row>
    <row r="225" spans="1:4" ht="12.75">
      <c r="A225" s="1" t="s">
        <v>385</v>
      </c>
      <c r="B225" s="1" t="s">
        <v>235</v>
      </c>
      <c r="C225" s="1" t="s">
        <v>386</v>
      </c>
      <c r="D225" s="22">
        <v>35000</v>
      </c>
    </row>
    <row r="226" spans="1:4" ht="12.75">
      <c r="A226" s="1" t="s">
        <v>387</v>
      </c>
      <c r="B226" s="1" t="s">
        <v>235</v>
      </c>
      <c r="C226" s="1" t="s">
        <v>388</v>
      </c>
      <c r="D226" s="22">
        <v>50000</v>
      </c>
    </row>
    <row r="227" spans="1:4" ht="12.75">
      <c r="A227" s="1" t="s">
        <v>389</v>
      </c>
      <c r="B227" s="1" t="s">
        <v>245</v>
      </c>
      <c r="C227" s="1" t="s">
        <v>390</v>
      </c>
      <c r="D227" s="22">
        <v>10000</v>
      </c>
    </row>
    <row r="228" spans="1:4" ht="12.75">
      <c r="A228" s="10" t="s">
        <v>391</v>
      </c>
      <c r="B228" s="10"/>
      <c r="C228" s="10"/>
      <c r="D228" s="27">
        <v>432.9</v>
      </c>
    </row>
    <row r="229" spans="1:4" ht="12.75">
      <c r="A229" s="13" t="s">
        <v>312</v>
      </c>
      <c r="B229" s="13"/>
      <c r="C229" s="13"/>
      <c r="D229" s="28">
        <v>432.9</v>
      </c>
    </row>
    <row r="230" spans="1:4" ht="12.75">
      <c r="A230" s="14" t="s">
        <v>313</v>
      </c>
      <c r="B230" s="14"/>
      <c r="C230" s="14"/>
      <c r="D230" s="29">
        <v>432.9</v>
      </c>
    </row>
    <row r="231" spans="1:4" ht="12.75">
      <c r="A231" s="15" t="s">
        <v>314</v>
      </c>
      <c r="B231" s="15"/>
      <c r="C231" s="15"/>
      <c r="D231" s="30">
        <v>432.9</v>
      </c>
    </row>
    <row r="232" spans="1:4" ht="12.75">
      <c r="A232" s="11" t="s">
        <v>11</v>
      </c>
      <c r="B232" s="11"/>
      <c r="C232" s="11"/>
      <c r="D232" s="31">
        <v>432.9</v>
      </c>
    </row>
    <row r="233" spans="1:4" ht="12.75">
      <c r="A233" s="1" t="s">
        <v>392</v>
      </c>
      <c r="B233" s="1" t="s">
        <v>393</v>
      </c>
      <c r="C233" s="1" t="s">
        <v>394</v>
      </c>
      <c r="D233" s="22">
        <v>5000</v>
      </c>
    </row>
    <row r="234" spans="1:4" ht="12.75">
      <c r="A234" s="10" t="s">
        <v>395</v>
      </c>
      <c r="B234" s="10"/>
      <c r="C234" s="10"/>
      <c r="D234" s="27">
        <v>851.48</v>
      </c>
    </row>
    <row r="235" spans="1:4" ht="12.75">
      <c r="A235" s="13" t="s">
        <v>396</v>
      </c>
      <c r="B235" s="13"/>
      <c r="C235" s="13"/>
      <c r="D235" s="28">
        <v>851.48</v>
      </c>
    </row>
    <row r="236" spans="1:4" ht="12.75">
      <c r="A236" s="14" t="s">
        <v>397</v>
      </c>
      <c r="B236" s="14"/>
      <c r="C236" s="14"/>
      <c r="D236" s="29">
        <v>851.48</v>
      </c>
    </row>
    <row r="237" spans="1:4" ht="12.75">
      <c r="A237" s="15" t="s">
        <v>398</v>
      </c>
      <c r="B237" s="15"/>
      <c r="C237" s="15"/>
      <c r="D237" s="30">
        <v>851.48</v>
      </c>
    </row>
    <row r="238" spans="1:4" ht="12.75">
      <c r="A238" s="11" t="s">
        <v>51</v>
      </c>
      <c r="B238" s="11"/>
      <c r="C238" s="11"/>
      <c r="D238" s="31">
        <v>851.48</v>
      </c>
    </row>
    <row r="239" spans="1:4" ht="12.75">
      <c r="A239" s="1" t="s">
        <v>399</v>
      </c>
      <c r="B239" s="1" t="s">
        <v>400</v>
      </c>
      <c r="C239" s="1" t="s">
        <v>401</v>
      </c>
      <c r="D239" s="22">
        <v>1800</v>
      </c>
    </row>
    <row r="240" spans="1:4" ht="12.75">
      <c r="A240" s="10" t="s">
        <v>402</v>
      </c>
      <c r="B240" s="10"/>
      <c r="C240" s="10"/>
      <c r="D240" s="27">
        <v>0</v>
      </c>
    </row>
    <row r="241" spans="1:4" ht="12.75">
      <c r="A241" s="13" t="s">
        <v>312</v>
      </c>
      <c r="B241" s="13"/>
      <c r="C241" s="13"/>
      <c r="D241" s="28">
        <v>0</v>
      </c>
    </row>
    <row r="242" spans="1:4" ht="12.75">
      <c r="A242" s="14" t="s">
        <v>313</v>
      </c>
      <c r="B242" s="14"/>
      <c r="C242" s="14"/>
      <c r="D242" s="29">
        <v>0</v>
      </c>
    </row>
    <row r="243" spans="1:4" ht="12.75">
      <c r="A243" s="15" t="s">
        <v>314</v>
      </c>
      <c r="B243" s="15"/>
      <c r="C243" s="15"/>
      <c r="D243" s="30">
        <v>0</v>
      </c>
    </row>
    <row r="244" spans="1:4" ht="12.75">
      <c r="A244" s="11" t="s">
        <v>51</v>
      </c>
      <c r="B244" s="11"/>
      <c r="C244" s="11"/>
      <c r="D244" s="31">
        <v>0</v>
      </c>
    </row>
    <row r="245" spans="1:4" ht="12.75">
      <c r="A245" s="1" t="s">
        <v>403</v>
      </c>
      <c r="B245" s="1" t="s">
        <v>404</v>
      </c>
      <c r="C245" s="1" t="s">
        <v>405</v>
      </c>
      <c r="D245" s="22">
        <v>1500</v>
      </c>
    </row>
    <row r="246" spans="1:4" ht="12.75">
      <c r="A246" s="9" t="s">
        <v>406</v>
      </c>
      <c r="B246" s="9"/>
      <c r="C246" s="9"/>
      <c r="D246" s="26">
        <v>0</v>
      </c>
    </row>
    <row r="247" spans="1:4" ht="12.75">
      <c r="A247" s="10" t="s">
        <v>407</v>
      </c>
      <c r="B247" s="10"/>
      <c r="C247" s="10"/>
      <c r="D247" s="27">
        <v>0</v>
      </c>
    </row>
    <row r="248" spans="1:4" ht="12.75">
      <c r="A248" s="13" t="s">
        <v>312</v>
      </c>
      <c r="B248" s="13"/>
      <c r="C248" s="13"/>
      <c r="D248" s="28">
        <v>0</v>
      </c>
    </row>
    <row r="249" spans="1:4" ht="12.75">
      <c r="A249" s="14" t="s">
        <v>313</v>
      </c>
      <c r="B249" s="14"/>
      <c r="C249" s="14"/>
      <c r="D249" s="29">
        <v>0</v>
      </c>
    </row>
    <row r="250" spans="1:4" ht="12.75">
      <c r="A250" s="15" t="s">
        <v>314</v>
      </c>
      <c r="B250" s="15"/>
      <c r="C250" s="15"/>
      <c r="D250" s="30">
        <v>0</v>
      </c>
    </row>
    <row r="251" spans="1:4" ht="12.75">
      <c r="A251" s="11" t="s">
        <v>11</v>
      </c>
      <c r="B251" s="11"/>
      <c r="C251" s="11"/>
      <c r="D251" s="31">
        <v>0</v>
      </c>
    </row>
    <row r="252" spans="1:4" ht="12.75">
      <c r="A252" s="1" t="s">
        <v>408</v>
      </c>
      <c r="B252" s="1" t="s">
        <v>404</v>
      </c>
      <c r="C252" s="1" t="s">
        <v>409</v>
      </c>
      <c r="D252" s="22">
        <v>26600</v>
      </c>
    </row>
    <row r="253" spans="1:4" ht="12.75">
      <c r="A253" s="9" t="s">
        <v>410</v>
      </c>
      <c r="B253" s="9"/>
      <c r="C253" s="9"/>
      <c r="D253" s="26">
        <v>0</v>
      </c>
    </row>
    <row r="254" spans="1:4" ht="12.75">
      <c r="A254" s="10" t="s">
        <v>411</v>
      </c>
      <c r="B254" s="10"/>
      <c r="C254" s="10"/>
      <c r="D254" s="27">
        <v>0</v>
      </c>
    </row>
    <row r="255" spans="1:4" ht="12.75">
      <c r="A255" s="13" t="s">
        <v>312</v>
      </c>
      <c r="B255" s="13"/>
      <c r="C255" s="13"/>
      <c r="D255" s="28">
        <v>0</v>
      </c>
    </row>
    <row r="256" spans="1:4" ht="12.75">
      <c r="A256" s="14" t="s">
        <v>313</v>
      </c>
      <c r="B256" s="14"/>
      <c r="C256" s="14"/>
      <c r="D256" s="29">
        <v>0</v>
      </c>
    </row>
    <row r="257" spans="1:4" ht="12.75">
      <c r="A257" s="15" t="s">
        <v>314</v>
      </c>
      <c r="B257" s="15"/>
      <c r="C257" s="15"/>
      <c r="D257" s="30">
        <v>0</v>
      </c>
    </row>
    <row r="258" spans="1:4" ht="12.75">
      <c r="A258" s="11" t="s">
        <v>11</v>
      </c>
      <c r="B258" s="11"/>
      <c r="C258" s="11"/>
      <c r="D258" s="31">
        <v>0</v>
      </c>
    </row>
    <row r="259" spans="1:4" ht="12.75">
      <c r="A259" s="1" t="s">
        <v>412</v>
      </c>
      <c r="B259" s="1" t="s">
        <v>413</v>
      </c>
      <c r="C259" s="1" t="s">
        <v>414</v>
      </c>
      <c r="D259" s="22">
        <v>0</v>
      </c>
    </row>
    <row r="260" spans="1:4" ht="12.75">
      <c r="A260" s="10" t="s">
        <v>415</v>
      </c>
      <c r="B260" s="10"/>
      <c r="C260" s="10"/>
      <c r="D260" s="27">
        <v>0</v>
      </c>
    </row>
    <row r="261" spans="1:4" ht="12.75">
      <c r="A261" s="11" t="s">
        <v>11</v>
      </c>
      <c r="B261" s="11"/>
      <c r="C261" s="11"/>
      <c r="D261" s="31">
        <v>0</v>
      </c>
    </row>
    <row r="262" spans="1:4" ht="12.75">
      <c r="A262" s="1" t="s">
        <v>416</v>
      </c>
      <c r="B262" s="1" t="s">
        <v>417</v>
      </c>
      <c r="C262" s="1" t="s">
        <v>418</v>
      </c>
      <c r="D262" s="22">
        <v>0</v>
      </c>
    </row>
    <row r="263" spans="1:4" ht="12.75">
      <c r="A263" s="10" t="s">
        <v>419</v>
      </c>
      <c r="B263" s="10"/>
      <c r="C263" s="10"/>
      <c r="D263" s="27">
        <v>0</v>
      </c>
    </row>
    <row r="264" spans="1:4" ht="12.75">
      <c r="A264" s="13" t="s">
        <v>312</v>
      </c>
      <c r="B264" s="13"/>
      <c r="C264" s="13"/>
      <c r="D264" s="28">
        <v>0</v>
      </c>
    </row>
    <row r="265" spans="1:4" ht="12.75">
      <c r="A265" s="14" t="s">
        <v>313</v>
      </c>
      <c r="B265" s="14"/>
      <c r="C265" s="14"/>
      <c r="D265" s="29">
        <v>0</v>
      </c>
    </row>
    <row r="266" spans="1:4" ht="12.75">
      <c r="A266" s="15" t="s">
        <v>314</v>
      </c>
      <c r="B266" s="15"/>
      <c r="C266" s="15"/>
      <c r="D266" s="30">
        <v>0</v>
      </c>
    </row>
    <row r="267" spans="1:4" ht="12.75">
      <c r="A267" s="11" t="s">
        <v>11</v>
      </c>
      <c r="B267" s="11"/>
      <c r="C267" s="11"/>
      <c r="D267" s="31">
        <v>0</v>
      </c>
    </row>
    <row r="268" spans="1:4" ht="12.75">
      <c r="A268" s="1" t="s">
        <v>420</v>
      </c>
      <c r="B268" s="1" t="s">
        <v>421</v>
      </c>
      <c r="C268" s="1" t="s">
        <v>422</v>
      </c>
      <c r="D268" s="22">
        <v>10000</v>
      </c>
    </row>
    <row r="269" spans="1:4" ht="12.75">
      <c r="A269" s="9" t="s">
        <v>423</v>
      </c>
      <c r="B269" s="9"/>
      <c r="C269" s="9"/>
      <c r="D269" s="26">
        <v>21073.07</v>
      </c>
    </row>
    <row r="270" spans="1:4" ht="12.75">
      <c r="A270" s="10" t="s">
        <v>424</v>
      </c>
      <c r="B270" s="10"/>
      <c r="C270" s="10"/>
      <c r="D270" s="27">
        <v>21073.07</v>
      </c>
    </row>
    <row r="271" spans="1:4" ht="12.75">
      <c r="A271" s="13" t="s">
        <v>312</v>
      </c>
      <c r="B271" s="13"/>
      <c r="C271" s="13"/>
      <c r="D271" s="28">
        <v>21073.07</v>
      </c>
    </row>
    <row r="272" spans="1:4" ht="12.75">
      <c r="A272" s="14" t="s">
        <v>313</v>
      </c>
      <c r="B272" s="14"/>
      <c r="C272" s="14"/>
      <c r="D272" s="29">
        <v>21073.07</v>
      </c>
    </row>
    <row r="273" spans="1:4" ht="12.75">
      <c r="A273" s="15" t="s">
        <v>314</v>
      </c>
      <c r="B273" s="15"/>
      <c r="C273" s="15"/>
      <c r="D273" s="30">
        <v>21073.07</v>
      </c>
    </row>
    <row r="274" spans="1:4" ht="12.75">
      <c r="A274" s="11" t="s">
        <v>11</v>
      </c>
      <c r="B274" s="11"/>
      <c r="C274" s="11"/>
      <c r="D274" s="31">
        <v>21073.07</v>
      </c>
    </row>
    <row r="275" spans="1:4" ht="12.75">
      <c r="A275" s="1" t="s">
        <v>425</v>
      </c>
      <c r="B275" s="1" t="s">
        <v>165</v>
      </c>
      <c r="C275" s="1" t="s">
        <v>426</v>
      </c>
      <c r="D275" s="22">
        <v>15000</v>
      </c>
    </row>
    <row r="276" spans="1:4" ht="12.75">
      <c r="A276" s="1" t="s">
        <v>427</v>
      </c>
      <c r="B276" s="1" t="s">
        <v>165</v>
      </c>
      <c r="C276" s="1" t="s">
        <v>428</v>
      </c>
      <c r="D276" s="22">
        <v>50000</v>
      </c>
    </row>
    <row r="277" spans="1:4" ht="12.75">
      <c r="A277" s="1" t="s">
        <v>429</v>
      </c>
      <c r="B277" s="1" t="s">
        <v>165</v>
      </c>
      <c r="C277" s="1" t="s">
        <v>430</v>
      </c>
      <c r="D277" s="22">
        <v>10000</v>
      </c>
    </row>
    <row r="278" spans="1:4" ht="12.75">
      <c r="A278" s="1" t="s">
        <v>431</v>
      </c>
      <c r="B278" s="1" t="s">
        <v>165</v>
      </c>
      <c r="C278" s="1" t="s">
        <v>432</v>
      </c>
      <c r="D278" s="22">
        <v>30000</v>
      </c>
    </row>
    <row r="279" spans="1:4" ht="12.75">
      <c r="A279" s="1" t="s">
        <v>433</v>
      </c>
      <c r="B279" s="1" t="s">
        <v>165</v>
      </c>
      <c r="C279" s="1" t="s">
        <v>434</v>
      </c>
      <c r="D279" s="22">
        <v>5000</v>
      </c>
    </row>
    <row r="280" spans="1:4" ht="12.75">
      <c r="A280" s="11" t="s">
        <v>106</v>
      </c>
      <c r="B280" s="11"/>
      <c r="C280" s="11"/>
      <c r="D280" s="31">
        <v>0</v>
      </c>
    </row>
    <row r="281" spans="1:4" ht="12.75">
      <c r="A281" s="1" t="s">
        <v>435</v>
      </c>
      <c r="B281" s="1" t="s">
        <v>165</v>
      </c>
      <c r="C281" s="1" t="s">
        <v>432</v>
      </c>
      <c r="D281" s="22">
        <v>0</v>
      </c>
    </row>
    <row r="282" spans="1:4" ht="12.75">
      <c r="A282" s="9" t="s">
        <v>436</v>
      </c>
      <c r="B282" s="9"/>
      <c r="C282" s="9"/>
      <c r="D282" s="26">
        <v>145045.55</v>
      </c>
    </row>
    <row r="283" spans="1:4" ht="12.75">
      <c r="A283" s="10" t="s">
        <v>437</v>
      </c>
      <c r="B283" s="10"/>
      <c r="C283" s="10"/>
      <c r="D283" s="27">
        <v>91585.37</v>
      </c>
    </row>
    <row r="284" spans="1:4" ht="12.75">
      <c r="A284" s="13" t="s">
        <v>312</v>
      </c>
      <c r="B284" s="13"/>
      <c r="C284" s="13"/>
      <c r="D284" s="28">
        <v>91585.37</v>
      </c>
    </row>
    <row r="285" spans="1:4" ht="12.75">
      <c r="A285" s="14" t="s">
        <v>313</v>
      </c>
      <c r="B285" s="14"/>
      <c r="C285" s="14"/>
      <c r="D285" s="29">
        <v>91585.37</v>
      </c>
    </row>
    <row r="286" spans="1:4" ht="12.75">
      <c r="A286" s="15" t="s">
        <v>314</v>
      </c>
      <c r="B286" s="15"/>
      <c r="C286" s="15"/>
      <c r="D286" s="30">
        <v>91585.37</v>
      </c>
    </row>
    <row r="287" spans="1:4" ht="12.75">
      <c r="A287" s="11" t="s">
        <v>11</v>
      </c>
      <c r="B287" s="11"/>
      <c r="C287" s="11"/>
      <c r="D287" s="31">
        <v>2361.52</v>
      </c>
    </row>
    <row r="288" spans="1:4" ht="12.75">
      <c r="A288" s="1" t="s">
        <v>438</v>
      </c>
      <c r="B288" s="1" t="s">
        <v>227</v>
      </c>
      <c r="C288" s="1" t="s">
        <v>439</v>
      </c>
      <c r="D288" s="22">
        <v>100000</v>
      </c>
    </row>
    <row r="289" spans="1:4" ht="12.75">
      <c r="A289" s="1" t="s">
        <v>440</v>
      </c>
      <c r="B289" s="1" t="s">
        <v>245</v>
      </c>
      <c r="C289" s="1" t="s">
        <v>441</v>
      </c>
      <c r="D289" s="22">
        <v>2000</v>
      </c>
    </row>
    <row r="290" spans="1:4" ht="12.75">
      <c r="A290" s="11" t="s">
        <v>51</v>
      </c>
      <c r="B290" s="11"/>
      <c r="C290" s="11"/>
      <c r="D290" s="31">
        <v>89223.85</v>
      </c>
    </row>
    <row r="291" spans="1:4" ht="12.75">
      <c r="A291" s="1" t="s">
        <v>442</v>
      </c>
      <c r="B291" s="1" t="s">
        <v>227</v>
      </c>
      <c r="C291" s="1" t="s">
        <v>443</v>
      </c>
      <c r="D291" s="22">
        <v>20000</v>
      </c>
    </row>
    <row r="292" spans="1:4" ht="12.75">
      <c r="A292" s="1" t="s">
        <v>444</v>
      </c>
      <c r="B292" s="1" t="s">
        <v>227</v>
      </c>
      <c r="C292" s="1" t="s">
        <v>445</v>
      </c>
      <c r="D292" s="22">
        <v>0</v>
      </c>
    </row>
    <row r="293" spans="1:4" ht="12.75">
      <c r="A293" s="1" t="s">
        <v>446</v>
      </c>
      <c r="B293" s="1" t="s">
        <v>227</v>
      </c>
      <c r="C293" s="1" t="s">
        <v>447</v>
      </c>
      <c r="D293" s="22">
        <v>20000</v>
      </c>
    </row>
    <row r="294" spans="1:4" ht="12.75">
      <c r="A294" s="10" t="s">
        <v>448</v>
      </c>
      <c r="B294" s="10"/>
      <c r="C294" s="10"/>
      <c r="D294" s="27">
        <v>10500</v>
      </c>
    </row>
    <row r="295" spans="1:4" ht="12.75">
      <c r="A295" s="13" t="s">
        <v>301</v>
      </c>
      <c r="B295" s="13"/>
      <c r="C295" s="13"/>
      <c r="D295" s="28">
        <v>10500</v>
      </c>
    </row>
    <row r="296" spans="1:4" ht="12.75">
      <c r="A296" s="14" t="s">
        <v>338</v>
      </c>
      <c r="B296" s="14"/>
      <c r="C296" s="14"/>
      <c r="D296" s="29">
        <v>10500</v>
      </c>
    </row>
    <row r="297" spans="1:4" ht="12.75">
      <c r="A297" s="15" t="s">
        <v>339</v>
      </c>
      <c r="B297" s="15"/>
      <c r="C297" s="15"/>
      <c r="D297" s="30">
        <v>10500</v>
      </c>
    </row>
    <row r="298" spans="1:4" ht="12.75">
      <c r="A298" s="11" t="s">
        <v>51</v>
      </c>
      <c r="B298" s="11"/>
      <c r="C298" s="11"/>
      <c r="D298" s="31">
        <v>10500</v>
      </c>
    </row>
    <row r="299" spans="1:4" ht="12.75">
      <c r="A299" s="1" t="s">
        <v>449</v>
      </c>
      <c r="B299" s="1" t="s">
        <v>450</v>
      </c>
      <c r="C299" s="1" t="s">
        <v>451</v>
      </c>
      <c r="D299" s="22">
        <v>25000</v>
      </c>
    </row>
    <row r="300" spans="1:4" ht="12.75">
      <c r="A300" s="13" t="s">
        <v>312</v>
      </c>
      <c r="B300" s="13"/>
      <c r="C300" s="13"/>
      <c r="D300" s="28">
        <v>0</v>
      </c>
    </row>
    <row r="301" spans="1:4" ht="12.75">
      <c r="A301" s="14" t="s">
        <v>313</v>
      </c>
      <c r="B301" s="14"/>
      <c r="C301" s="14"/>
      <c r="D301" s="29">
        <v>0</v>
      </c>
    </row>
    <row r="302" spans="1:4" ht="12.75">
      <c r="A302" s="15" t="s">
        <v>314</v>
      </c>
      <c r="B302" s="15"/>
      <c r="C302" s="15"/>
      <c r="D302" s="30">
        <v>0</v>
      </c>
    </row>
    <row r="303" spans="1:4" ht="12.75">
      <c r="A303" s="11" t="s">
        <v>106</v>
      </c>
      <c r="B303" s="11"/>
      <c r="C303" s="11"/>
      <c r="D303" s="31">
        <v>0</v>
      </c>
    </row>
    <row r="304" spans="1:4" ht="12.75">
      <c r="A304" t="s">
        <v>452</v>
      </c>
      <c r="B304" t="s">
        <v>453</v>
      </c>
      <c r="C304" t="s">
        <v>454</v>
      </c>
      <c r="D304" s="21">
        <v>0</v>
      </c>
    </row>
    <row r="305" spans="1:4" ht="12.75">
      <c r="A305" s="10" t="s">
        <v>455</v>
      </c>
      <c r="B305" s="10"/>
      <c r="C305" s="10"/>
      <c r="D305" s="27">
        <v>0</v>
      </c>
    </row>
    <row r="306" spans="1:4" ht="12.75">
      <c r="A306" s="13" t="s">
        <v>301</v>
      </c>
      <c r="B306" s="13"/>
      <c r="C306" s="13"/>
      <c r="D306" s="28">
        <v>0</v>
      </c>
    </row>
    <row r="307" spans="1:4" ht="12.75">
      <c r="A307" s="14" t="s">
        <v>338</v>
      </c>
      <c r="B307" s="14"/>
      <c r="C307" s="14"/>
      <c r="D307" s="29">
        <v>0</v>
      </c>
    </row>
    <row r="308" spans="1:4" ht="12.75">
      <c r="A308" s="15" t="s">
        <v>339</v>
      </c>
      <c r="B308" s="15"/>
      <c r="C308" s="15"/>
      <c r="D308" s="30">
        <v>0</v>
      </c>
    </row>
    <row r="309" spans="1:4" ht="12.75">
      <c r="A309" s="11" t="s">
        <v>11</v>
      </c>
      <c r="B309" s="11"/>
      <c r="C309" s="11"/>
      <c r="D309" s="31">
        <v>0</v>
      </c>
    </row>
    <row r="310" spans="1:4" ht="12.75">
      <c r="A310" s="1" t="s">
        <v>456</v>
      </c>
      <c r="B310" s="1" t="s">
        <v>450</v>
      </c>
      <c r="C310" s="1" t="s">
        <v>457</v>
      </c>
      <c r="D310" s="22">
        <v>20000</v>
      </c>
    </row>
    <row r="311" spans="1:4" ht="12.75">
      <c r="A311" s="13" t="s">
        <v>312</v>
      </c>
      <c r="B311" s="13"/>
      <c r="C311" s="13"/>
      <c r="D311" s="28">
        <v>0</v>
      </c>
    </row>
    <row r="312" spans="1:4" ht="12.75">
      <c r="A312" s="14" t="s">
        <v>313</v>
      </c>
      <c r="B312" s="14"/>
      <c r="C312" s="14"/>
      <c r="D312" s="29">
        <v>0</v>
      </c>
    </row>
    <row r="313" spans="1:4" ht="12.75">
      <c r="A313" s="15" t="s">
        <v>314</v>
      </c>
      <c r="B313" s="15"/>
      <c r="C313" s="15"/>
      <c r="D313" s="30">
        <v>0</v>
      </c>
    </row>
    <row r="314" spans="1:4" ht="12.75">
      <c r="A314" s="11" t="s">
        <v>11</v>
      </c>
      <c r="B314" s="11"/>
      <c r="C314" s="11"/>
      <c r="D314" s="31">
        <v>0</v>
      </c>
    </row>
    <row r="315" spans="1:4" ht="12.75">
      <c r="A315" s="1" t="s">
        <v>458</v>
      </c>
      <c r="B315" s="1" t="s">
        <v>309</v>
      </c>
      <c r="C315" s="1" t="s">
        <v>459</v>
      </c>
      <c r="D315" s="22">
        <v>15000</v>
      </c>
    </row>
    <row r="316" spans="1:4" ht="12.75">
      <c r="A316" s="10" t="s">
        <v>460</v>
      </c>
      <c r="B316" s="10"/>
      <c r="C316" s="10"/>
      <c r="D316" s="27">
        <v>9303.53</v>
      </c>
    </row>
    <row r="317" spans="1:4" ht="12.75">
      <c r="A317" s="11" t="s">
        <v>87</v>
      </c>
      <c r="B317" s="11"/>
      <c r="C317" s="11"/>
      <c r="D317" s="31">
        <v>0</v>
      </c>
    </row>
    <row r="318" spans="1:4" ht="12.75">
      <c r="A318" s="1" t="s">
        <v>461</v>
      </c>
      <c r="B318" s="1" t="s">
        <v>285</v>
      </c>
      <c r="C318" s="1" t="s">
        <v>462</v>
      </c>
      <c r="D318" s="22">
        <v>0</v>
      </c>
    </row>
    <row r="319" spans="1:4" ht="12.75">
      <c r="A319" s="13" t="s">
        <v>312</v>
      </c>
      <c r="B319" s="13"/>
      <c r="C319" s="13"/>
      <c r="D319" s="28">
        <v>9303.53</v>
      </c>
    </row>
    <row r="320" spans="1:4" ht="12.75">
      <c r="A320" s="14" t="s">
        <v>313</v>
      </c>
      <c r="B320" s="14"/>
      <c r="C320" s="14"/>
      <c r="D320" s="29">
        <v>9303.53</v>
      </c>
    </row>
    <row r="321" spans="1:4" ht="12.75">
      <c r="A321" s="15" t="s">
        <v>314</v>
      </c>
      <c r="B321" s="15"/>
      <c r="C321" s="15"/>
      <c r="D321" s="30">
        <v>9303.53</v>
      </c>
    </row>
    <row r="322" spans="1:4" ht="12.75">
      <c r="A322" s="11" t="s">
        <v>11</v>
      </c>
      <c r="B322" s="11"/>
      <c r="C322" s="11"/>
      <c r="D322" s="31">
        <v>0</v>
      </c>
    </row>
    <row r="323" spans="1:4" ht="12.75">
      <c r="A323" s="1" t="s">
        <v>463</v>
      </c>
      <c r="B323" s="1" t="s">
        <v>464</v>
      </c>
      <c r="C323" s="1" t="s">
        <v>465</v>
      </c>
      <c r="D323" s="22">
        <v>15000</v>
      </c>
    </row>
    <row r="324" spans="1:4" ht="12.75">
      <c r="A324" s="11" t="s">
        <v>51</v>
      </c>
      <c r="B324" s="11"/>
      <c r="C324" s="11"/>
      <c r="D324" s="31">
        <v>9303.53</v>
      </c>
    </row>
    <row r="325" spans="1:4" ht="12.75">
      <c r="A325" t="s">
        <v>466</v>
      </c>
      <c r="B325" t="s">
        <v>467</v>
      </c>
      <c r="C325" t="s">
        <v>468</v>
      </c>
      <c r="D325" s="21">
        <v>0</v>
      </c>
    </row>
    <row r="326" spans="1:4" ht="12.75">
      <c r="A326" s="1" t="s">
        <v>469</v>
      </c>
      <c r="B326" s="1" t="s">
        <v>320</v>
      </c>
      <c r="C326" s="1" t="s">
        <v>470</v>
      </c>
      <c r="D326" s="22">
        <v>500000</v>
      </c>
    </row>
    <row r="327" spans="1:4" ht="12.75">
      <c r="A327" s="10" t="s">
        <v>471</v>
      </c>
      <c r="B327" s="10"/>
      <c r="C327" s="10"/>
      <c r="D327" s="27">
        <v>33656.65</v>
      </c>
    </row>
    <row r="328" spans="1:4" ht="12.75">
      <c r="A328" s="13" t="s">
        <v>301</v>
      </c>
      <c r="B328" s="13"/>
      <c r="C328" s="13"/>
      <c r="D328" s="28">
        <v>33656.65</v>
      </c>
    </row>
    <row r="329" spans="1:4" ht="12.75">
      <c r="A329" s="14" t="s">
        <v>338</v>
      </c>
      <c r="B329" s="14"/>
      <c r="C329" s="14"/>
      <c r="D329" s="29">
        <v>33656.65</v>
      </c>
    </row>
    <row r="330" spans="1:4" ht="12.75">
      <c r="A330" s="15" t="s">
        <v>339</v>
      </c>
      <c r="B330" s="15"/>
      <c r="C330" s="15"/>
      <c r="D330" s="30">
        <v>33656.65</v>
      </c>
    </row>
    <row r="331" spans="1:4" ht="12.75">
      <c r="A331" s="11" t="s">
        <v>11</v>
      </c>
      <c r="B331" s="11"/>
      <c r="C331" s="11"/>
      <c r="D331" s="31">
        <v>33299.8</v>
      </c>
    </row>
    <row r="332" spans="1:4" ht="12.75">
      <c r="A332" s="1" t="s">
        <v>472</v>
      </c>
      <c r="B332" s="1" t="s">
        <v>464</v>
      </c>
      <c r="C332" s="1" t="s">
        <v>473</v>
      </c>
      <c r="D332" s="22">
        <v>5000</v>
      </c>
    </row>
    <row r="333" spans="1:4" ht="12.75">
      <c r="A333" s="11" t="s">
        <v>106</v>
      </c>
      <c r="B333" s="11"/>
      <c r="C333" s="11"/>
      <c r="D333" s="31">
        <v>356.85</v>
      </c>
    </row>
    <row r="334" spans="1:4" ht="12.75">
      <c r="A334" s="1" t="s">
        <v>474</v>
      </c>
      <c r="B334" s="1" t="s">
        <v>464</v>
      </c>
      <c r="C334" s="1" t="s">
        <v>473</v>
      </c>
      <c r="D334" s="22">
        <v>0</v>
      </c>
    </row>
    <row r="335" spans="1:4" ht="12.75">
      <c r="A335" s="8" t="s">
        <v>475</v>
      </c>
      <c r="B335" s="8"/>
      <c r="C335" s="8"/>
      <c r="D335" s="25">
        <v>127962.7</v>
      </c>
    </row>
    <row r="336" spans="1:4" ht="12.75">
      <c r="A336" s="9" t="s">
        <v>476</v>
      </c>
      <c r="B336" s="9"/>
      <c r="C336" s="9"/>
      <c r="D336" s="26">
        <v>127962.7</v>
      </c>
    </row>
    <row r="337" spans="1:4" ht="12.75">
      <c r="A337" s="10" t="s">
        <v>477</v>
      </c>
      <c r="B337" s="10"/>
      <c r="C337" s="10"/>
      <c r="D337" s="27">
        <v>127962.7</v>
      </c>
    </row>
    <row r="338" spans="1:4" ht="12.75">
      <c r="A338" s="13" t="s">
        <v>478</v>
      </c>
      <c r="B338" s="13"/>
      <c r="C338" s="13"/>
      <c r="D338" s="28">
        <v>127962.7</v>
      </c>
    </row>
    <row r="339" spans="1:4" ht="12.75">
      <c r="A339" s="14" t="s">
        <v>479</v>
      </c>
      <c r="B339" s="14"/>
      <c r="C339" s="14"/>
      <c r="D339" s="29">
        <v>127962.7</v>
      </c>
    </row>
    <row r="340" spans="1:4" ht="12.75">
      <c r="A340" s="15" t="s">
        <v>480</v>
      </c>
      <c r="B340" s="15"/>
      <c r="C340" s="15"/>
      <c r="D340" s="30">
        <v>127962.7</v>
      </c>
    </row>
    <row r="341" spans="1:4" ht="12.75">
      <c r="A341" s="11" t="s">
        <v>11</v>
      </c>
      <c r="B341" s="11"/>
      <c r="C341" s="11"/>
      <c r="D341" s="31">
        <v>127962.7</v>
      </c>
    </row>
    <row r="342" spans="1:4" ht="12.75">
      <c r="A342" s="1" t="s">
        <v>481</v>
      </c>
      <c r="B342" s="1" t="s">
        <v>159</v>
      </c>
      <c r="C342" s="1" t="s">
        <v>482</v>
      </c>
      <c r="D342" s="22">
        <v>5000</v>
      </c>
    </row>
    <row r="343" spans="1:4" ht="12.75">
      <c r="A343" s="1" t="s">
        <v>483</v>
      </c>
      <c r="B343" s="1" t="s">
        <v>305</v>
      </c>
      <c r="C343" s="1" t="s">
        <v>484</v>
      </c>
      <c r="D343" s="32">
        <v>20000</v>
      </c>
    </row>
    <row r="344" spans="1:4" ht="12.75">
      <c r="A344" s="1" t="s">
        <v>485</v>
      </c>
      <c r="B344" s="1" t="s">
        <v>305</v>
      </c>
      <c r="C344" s="1" t="s">
        <v>486</v>
      </c>
      <c r="D344" s="22">
        <v>240000</v>
      </c>
    </row>
    <row r="345" spans="1:4" ht="12.75">
      <c r="A345" s="10" t="s">
        <v>487</v>
      </c>
      <c r="B345" s="10"/>
      <c r="C345" s="10"/>
      <c r="D345" s="27">
        <v>0</v>
      </c>
    </row>
    <row r="346" spans="1:4" ht="12.75">
      <c r="A346" s="13" t="s">
        <v>478</v>
      </c>
      <c r="B346" s="13"/>
      <c r="C346" s="13"/>
      <c r="D346" s="28">
        <v>0</v>
      </c>
    </row>
    <row r="347" spans="1:4" ht="12.75">
      <c r="A347" s="14" t="s">
        <v>479</v>
      </c>
      <c r="B347" s="14"/>
      <c r="C347" s="14"/>
      <c r="D347" s="29">
        <v>0</v>
      </c>
    </row>
    <row r="348" spans="1:4" ht="12.75">
      <c r="A348" s="15" t="s">
        <v>480</v>
      </c>
      <c r="B348" s="15"/>
      <c r="C348" s="15"/>
      <c r="D348" s="30">
        <v>0</v>
      </c>
    </row>
    <row r="349" spans="1:4" ht="12.75">
      <c r="A349" s="11" t="s">
        <v>119</v>
      </c>
      <c r="B349" s="11"/>
      <c r="C349" s="11"/>
      <c r="D349" s="31">
        <v>0</v>
      </c>
    </row>
    <row r="350" spans="1:4" ht="12.75">
      <c r="A350" s="1" t="s">
        <v>488</v>
      </c>
      <c r="B350" s="1" t="s">
        <v>320</v>
      </c>
      <c r="C350" s="1" t="s">
        <v>489</v>
      </c>
      <c r="D350" s="22">
        <v>0</v>
      </c>
    </row>
    <row r="351" spans="1:4" ht="12.75">
      <c r="A351" s="1" t="s">
        <v>490</v>
      </c>
      <c r="B351" s="1" t="s">
        <v>320</v>
      </c>
      <c r="C351" s="1" t="s">
        <v>491</v>
      </c>
      <c r="D351" s="32">
        <v>930000</v>
      </c>
    </row>
    <row r="352" spans="1:4" ht="12.75">
      <c r="A352" s="10" t="s">
        <v>492</v>
      </c>
      <c r="B352" s="10"/>
      <c r="C352" s="10"/>
      <c r="D352" s="27">
        <v>0</v>
      </c>
    </row>
    <row r="353" spans="1:4" ht="12.75">
      <c r="A353" s="13" t="s">
        <v>478</v>
      </c>
      <c r="B353" s="13"/>
      <c r="C353" s="13"/>
      <c r="D353" s="28">
        <v>0</v>
      </c>
    </row>
    <row r="354" spans="1:4" ht="12.75">
      <c r="A354" s="14" t="s">
        <v>479</v>
      </c>
      <c r="B354" s="14"/>
      <c r="C354" s="14"/>
      <c r="D354" s="29">
        <v>0</v>
      </c>
    </row>
    <row r="355" spans="1:4" ht="12.75">
      <c r="A355" s="15" t="s">
        <v>480</v>
      </c>
      <c r="B355" s="15"/>
      <c r="C355" s="15"/>
      <c r="D355" s="30">
        <v>0</v>
      </c>
    </row>
    <row r="356" spans="1:4" ht="12.75">
      <c r="A356" s="11" t="s">
        <v>51</v>
      </c>
      <c r="B356" s="11"/>
      <c r="C356" s="11"/>
      <c r="D356" s="31">
        <v>0</v>
      </c>
    </row>
    <row r="357" spans="1:4" ht="12.75">
      <c r="A357" s="1" t="s">
        <v>493</v>
      </c>
      <c r="B357" s="1" t="s">
        <v>267</v>
      </c>
      <c r="C357" s="1" t="s">
        <v>494</v>
      </c>
      <c r="D357" s="22">
        <v>5000</v>
      </c>
    </row>
    <row r="358" spans="1:4" ht="12.75">
      <c r="A358" s="11" t="s">
        <v>87</v>
      </c>
      <c r="B358" s="11"/>
      <c r="C358" s="11"/>
      <c r="D358" s="31">
        <v>0</v>
      </c>
    </row>
    <row r="359" spans="1:4" ht="12.75">
      <c r="A359" s="1" t="s">
        <v>495</v>
      </c>
      <c r="B359" s="1" t="s">
        <v>267</v>
      </c>
      <c r="C359" s="1" t="s">
        <v>90</v>
      </c>
      <c r="D359" s="22">
        <v>37000</v>
      </c>
    </row>
    <row r="360" spans="1:4" ht="12.75">
      <c r="A360" s="11" t="s">
        <v>106</v>
      </c>
      <c r="B360" s="11"/>
      <c r="C360" s="11"/>
      <c r="D360" s="31">
        <v>0</v>
      </c>
    </row>
    <row r="361" spans="1:4" ht="12.75">
      <c r="A361" s="1" t="s">
        <v>496</v>
      </c>
      <c r="B361" s="1" t="s">
        <v>497</v>
      </c>
      <c r="C361" s="1" t="s">
        <v>498</v>
      </c>
      <c r="D361" s="22">
        <v>20000</v>
      </c>
    </row>
    <row r="362" spans="1:4" ht="12.75">
      <c r="A362" s="1" t="s">
        <v>499</v>
      </c>
      <c r="B362" s="1" t="s">
        <v>320</v>
      </c>
      <c r="C362" s="1" t="s">
        <v>500</v>
      </c>
      <c r="D362" s="22">
        <v>10000</v>
      </c>
    </row>
    <row r="363" spans="1:4" ht="12.75">
      <c r="A363" s="1" t="s">
        <v>501</v>
      </c>
      <c r="B363" s="1" t="s">
        <v>267</v>
      </c>
      <c r="C363" s="1" t="s">
        <v>502</v>
      </c>
      <c r="D363" s="22">
        <v>20000</v>
      </c>
    </row>
    <row r="364" spans="1:4" ht="12.75">
      <c r="A364" s="8" t="s">
        <v>503</v>
      </c>
      <c r="B364" s="8"/>
      <c r="C364" s="8"/>
      <c r="D364" s="25">
        <v>29310.06</v>
      </c>
    </row>
    <row r="365" spans="1:4" ht="12.75">
      <c r="A365" s="9" t="s">
        <v>504</v>
      </c>
      <c r="B365" s="9"/>
      <c r="C365" s="9"/>
      <c r="D365" s="26">
        <v>0</v>
      </c>
    </row>
    <row r="366" spans="1:4" ht="12.75">
      <c r="A366" s="10" t="s">
        <v>505</v>
      </c>
      <c r="B366" s="10"/>
      <c r="C366" s="10"/>
      <c r="D366" s="27">
        <v>0</v>
      </c>
    </row>
    <row r="367" spans="1:4" ht="12.75">
      <c r="A367" s="13" t="s">
        <v>478</v>
      </c>
      <c r="B367" s="13"/>
      <c r="C367" s="13"/>
      <c r="D367" s="28">
        <v>0</v>
      </c>
    </row>
    <row r="368" spans="1:4" ht="12.75">
      <c r="A368" s="14" t="s">
        <v>479</v>
      </c>
      <c r="B368" s="14"/>
      <c r="C368" s="14"/>
      <c r="D368" s="29">
        <v>0</v>
      </c>
    </row>
    <row r="369" spans="1:4" ht="12.75">
      <c r="A369" s="15" t="s">
        <v>506</v>
      </c>
      <c r="B369" s="15"/>
      <c r="C369" s="15"/>
      <c r="D369" s="30">
        <v>0</v>
      </c>
    </row>
    <row r="370" spans="1:4" ht="12.75">
      <c r="A370" s="11" t="s">
        <v>11</v>
      </c>
      <c r="B370" s="11"/>
      <c r="C370" s="11"/>
      <c r="D370" s="31">
        <v>0</v>
      </c>
    </row>
    <row r="371" spans="1:4" ht="12.75">
      <c r="A371" s="1" t="s">
        <v>507</v>
      </c>
      <c r="B371" s="1" t="s">
        <v>159</v>
      </c>
      <c r="C371" s="1" t="s">
        <v>508</v>
      </c>
      <c r="D371" s="22">
        <v>5000</v>
      </c>
    </row>
    <row r="372" spans="1:4" ht="12.75">
      <c r="A372" s="9" t="s">
        <v>509</v>
      </c>
      <c r="B372" s="9"/>
      <c r="C372" s="9"/>
      <c r="D372" s="26">
        <v>10849.85</v>
      </c>
    </row>
    <row r="373" spans="1:4" ht="12.75">
      <c r="A373" s="10" t="s">
        <v>510</v>
      </c>
      <c r="B373" s="10"/>
      <c r="C373" s="10"/>
      <c r="D373" s="27">
        <v>10849.85</v>
      </c>
    </row>
    <row r="374" spans="1:4" ht="12.75">
      <c r="A374" s="13" t="s">
        <v>478</v>
      </c>
      <c r="B374" s="13"/>
      <c r="C374" s="13"/>
      <c r="D374" s="28">
        <v>10849.85</v>
      </c>
    </row>
    <row r="375" spans="1:4" ht="12.75">
      <c r="A375" s="14" t="s">
        <v>511</v>
      </c>
      <c r="B375" s="14"/>
      <c r="C375" s="14"/>
      <c r="D375" s="29">
        <v>10849.85</v>
      </c>
    </row>
    <row r="376" spans="1:4" ht="12.75">
      <c r="A376" s="15" t="s">
        <v>512</v>
      </c>
      <c r="B376" s="15"/>
      <c r="C376" s="15"/>
      <c r="D376" s="30">
        <v>10849.85</v>
      </c>
    </row>
    <row r="377" spans="1:4" ht="12.75">
      <c r="A377" s="11" t="s">
        <v>11</v>
      </c>
      <c r="B377" s="11"/>
      <c r="C377" s="11"/>
      <c r="D377" s="31">
        <v>10849.85</v>
      </c>
    </row>
    <row r="378" spans="1:4" ht="12.75">
      <c r="A378" s="1" t="s">
        <v>513</v>
      </c>
      <c r="B378" s="1" t="s">
        <v>174</v>
      </c>
      <c r="C378" s="1" t="s">
        <v>514</v>
      </c>
      <c r="D378" s="22">
        <v>18000</v>
      </c>
    </row>
    <row r="379" spans="1:4" ht="12.75">
      <c r="A379" s="9" t="s">
        <v>515</v>
      </c>
      <c r="B379" s="9"/>
      <c r="C379" s="9"/>
      <c r="D379" s="26">
        <v>18460.21</v>
      </c>
    </row>
    <row r="380" spans="1:4" ht="12.75">
      <c r="A380" s="10" t="s">
        <v>516</v>
      </c>
      <c r="B380" s="10"/>
      <c r="C380" s="10"/>
      <c r="D380" s="27">
        <v>18460.21</v>
      </c>
    </row>
    <row r="381" spans="1:4" ht="12.75">
      <c r="A381" s="13" t="s">
        <v>478</v>
      </c>
      <c r="B381" s="13"/>
      <c r="C381" s="13"/>
      <c r="D381" s="28">
        <v>18460.21</v>
      </c>
    </row>
    <row r="382" spans="1:4" ht="12.75">
      <c r="A382" s="14" t="s">
        <v>511</v>
      </c>
      <c r="B382" s="14"/>
      <c r="C382" s="14"/>
      <c r="D382" s="29">
        <v>18460.21</v>
      </c>
    </row>
    <row r="383" spans="1:4" ht="12.75">
      <c r="A383" s="15" t="s">
        <v>512</v>
      </c>
      <c r="B383" s="15"/>
      <c r="C383" s="15"/>
      <c r="D383" s="30">
        <v>18460.21</v>
      </c>
    </row>
    <row r="384" spans="1:4" ht="12.75">
      <c r="A384" s="11" t="s">
        <v>11</v>
      </c>
      <c r="B384" s="11"/>
      <c r="C384" s="11"/>
      <c r="D384" s="31">
        <v>18460.21</v>
      </c>
    </row>
    <row r="385" spans="1:4" ht="12.75">
      <c r="A385" s="1" t="s">
        <v>517</v>
      </c>
      <c r="B385" s="1" t="s">
        <v>309</v>
      </c>
      <c r="C385" s="1" t="s">
        <v>518</v>
      </c>
      <c r="D385" s="22">
        <v>2000</v>
      </c>
    </row>
    <row r="386" spans="1:4" ht="12.75">
      <c r="A386" s="1" t="s">
        <v>519</v>
      </c>
      <c r="B386" s="1" t="s">
        <v>309</v>
      </c>
      <c r="C386" s="1" t="s">
        <v>520</v>
      </c>
      <c r="D386" s="22">
        <v>0</v>
      </c>
    </row>
    <row r="387" spans="1:4" ht="12.75">
      <c r="A387" s="1" t="s">
        <v>521</v>
      </c>
      <c r="B387" s="1" t="s">
        <v>309</v>
      </c>
      <c r="C387" s="1" t="s">
        <v>520</v>
      </c>
      <c r="D387" s="22">
        <v>15000</v>
      </c>
    </row>
    <row r="388" spans="1:4" ht="12.75">
      <c r="A388" s="8" t="s">
        <v>522</v>
      </c>
      <c r="B388" s="8"/>
      <c r="C388" s="8"/>
      <c r="D388" s="25">
        <v>3363.61</v>
      </c>
    </row>
    <row r="389" spans="1:4" ht="12.75">
      <c r="A389" s="9" t="s">
        <v>523</v>
      </c>
      <c r="B389" s="9"/>
      <c r="C389" s="9"/>
      <c r="D389" s="26">
        <v>3363.61</v>
      </c>
    </row>
    <row r="390" spans="1:4" ht="12.75">
      <c r="A390" s="10" t="s">
        <v>524</v>
      </c>
      <c r="B390" s="10"/>
      <c r="C390" s="10"/>
      <c r="D390" s="27">
        <v>663.61</v>
      </c>
    </row>
    <row r="391" spans="1:4" ht="12.75">
      <c r="A391" s="13" t="s">
        <v>525</v>
      </c>
      <c r="B391" s="13"/>
      <c r="C391" s="13"/>
      <c r="D391" s="28">
        <v>663.61</v>
      </c>
    </row>
    <row r="392" spans="1:4" ht="12.75">
      <c r="A392" s="14" t="s">
        <v>526</v>
      </c>
      <c r="B392" s="14"/>
      <c r="C392" s="14"/>
      <c r="D392" s="29">
        <v>663.61</v>
      </c>
    </row>
    <row r="393" spans="1:4" ht="12.75">
      <c r="A393" s="15" t="s">
        <v>527</v>
      </c>
      <c r="B393" s="15"/>
      <c r="C393" s="15"/>
      <c r="D393" s="30">
        <v>663.61</v>
      </c>
    </row>
    <row r="394" spans="1:4" ht="12.75">
      <c r="A394" s="11" t="s">
        <v>51</v>
      </c>
      <c r="B394" s="11"/>
      <c r="C394" s="11"/>
      <c r="D394" s="31">
        <v>663.61</v>
      </c>
    </row>
    <row r="395" spans="1:4" ht="12.75">
      <c r="A395" s="1" t="s">
        <v>528</v>
      </c>
      <c r="B395" s="1" t="s">
        <v>159</v>
      </c>
      <c r="C395" s="1" t="s">
        <v>529</v>
      </c>
      <c r="D395" s="22">
        <v>6000</v>
      </c>
    </row>
    <row r="396" spans="1:4" ht="12.75">
      <c r="A396" s="10" t="s">
        <v>530</v>
      </c>
      <c r="B396" s="10"/>
      <c r="C396" s="10"/>
      <c r="D396" s="27">
        <v>0</v>
      </c>
    </row>
    <row r="397" spans="1:4" ht="12.75">
      <c r="A397" s="13" t="s">
        <v>525</v>
      </c>
      <c r="B397" s="13"/>
      <c r="C397" s="13"/>
      <c r="D397" s="28">
        <v>0</v>
      </c>
    </row>
    <row r="398" spans="1:4" ht="12.75">
      <c r="A398" s="14" t="s">
        <v>526</v>
      </c>
      <c r="B398" s="14"/>
      <c r="C398" s="14"/>
      <c r="D398" s="29">
        <v>0</v>
      </c>
    </row>
    <row r="399" spans="1:4" ht="12.75">
      <c r="A399" s="15" t="s">
        <v>527</v>
      </c>
      <c r="B399" s="15"/>
      <c r="C399" s="15"/>
      <c r="D399" s="30">
        <v>0</v>
      </c>
    </row>
    <row r="400" spans="1:4" ht="12.75">
      <c r="A400" s="11" t="s">
        <v>11</v>
      </c>
      <c r="B400" s="11"/>
      <c r="C400" s="11"/>
      <c r="D400" s="31">
        <v>0</v>
      </c>
    </row>
    <row r="401" spans="1:4" ht="12.75">
      <c r="A401" s="1" t="s">
        <v>531</v>
      </c>
      <c r="B401" s="1" t="s">
        <v>309</v>
      </c>
      <c r="C401" s="1" t="s">
        <v>532</v>
      </c>
      <c r="D401" s="22">
        <v>1500</v>
      </c>
    </row>
    <row r="402" spans="1:4" ht="12.75">
      <c r="A402" s="1" t="s">
        <v>533</v>
      </c>
      <c r="B402" s="1" t="s">
        <v>309</v>
      </c>
      <c r="C402" s="1" t="s">
        <v>534</v>
      </c>
      <c r="D402" s="22">
        <v>1000</v>
      </c>
    </row>
    <row r="403" spans="1:4" ht="12.75">
      <c r="A403" s="10" t="s">
        <v>535</v>
      </c>
      <c r="B403" s="10"/>
      <c r="C403" s="10"/>
      <c r="D403" s="27">
        <v>0</v>
      </c>
    </row>
    <row r="404" spans="1:4" ht="12.75">
      <c r="A404" s="13" t="s">
        <v>525</v>
      </c>
      <c r="B404" s="13"/>
      <c r="C404" s="13"/>
      <c r="D404" s="28">
        <v>0</v>
      </c>
    </row>
    <row r="405" spans="1:4" ht="12.75">
      <c r="A405" s="14" t="s">
        <v>526</v>
      </c>
      <c r="B405" s="14"/>
      <c r="C405" s="14"/>
      <c r="D405" s="29">
        <v>0</v>
      </c>
    </row>
    <row r="406" spans="1:4" ht="12.75">
      <c r="A406" s="15" t="s">
        <v>527</v>
      </c>
      <c r="B406" s="15"/>
      <c r="C406" s="15"/>
      <c r="D406" s="30">
        <v>0</v>
      </c>
    </row>
    <row r="407" spans="1:4" ht="12.75">
      <c r="A407" s="11" t="s">
        <v>11</v>
      </c>
      <c r="B407" s="11"/>
      <c r="C407" s="11"/>
      <c r="D407" s="31">
        <v>0</v>
      </c>
    </row>
    <row r="408" spans="1:4" ht="12.75">
      <c r="A408" s="1" t="s">
        <v>536</v>
      </c>
      <c r="B408" s="1" t="s">
        <v>309</v>
      </c>
      <c r="C408" s="1" t="s">
        <v>310</v>
      </c>
      <c r="D408" s="22">
        <v>0</v>
      </c>
    </row>
    <row r="409" spans="1:4" ht="12.75">
      <c r="A409" s="10" t="s">
        <v>537</v>
      </c>
      <c r="B409" s="10"/>
      <c r="C409" s="10"/>
      <c r="D409" s="27">
        <v>0</v>
      </c>
    </row>
    <row r="410" spans="1:4" ht="12.75">
      <c r="A410" s="13" t="s">
        <v>525</v>
      </c>
      <c r="B410" s="13"/>
      <c r="C410" s="13"/>
      <c r="D410" s="28">
        <v>0</v>
      </c>
    </row>
    <row r="411" spans="1:4" ht="12.75">
      <c r="A411" s="14" t="s">
        <v>526</v>
      </c>
      <c r="B411" s="14"/>
      <c r="C411" s="14"/>
      <c r="D411" s="29">
        <v>0</v>
      </c>
    </row>
    <row r="412" spans="1:4" ht="12.75">
      <c r="A412" s="15" t="s">
        <v>527</v>
      </c>
      <c r="B412" s="15"/>
      <c r="C412" s="15"/>
      <c r="D412" s="30">
        <v>0</v>
      </c>
    </row>
    <row r="413" spans="1:4" ht="12.75">
      <c r="A413" s="11" t="s">
        <v>11</v>
      </c>
      <c r="B413" s="11"/>
      <c r="C413" s="11"/>
      <c r="D413" s="31">
        <v>0</v>
      </c>
    </row>
    <row r="414" spans="1:4" ht="12.75">
      <c r="A414" s="1" t="s">
        <v>538</v>
      </c>
      <c r="B414" s="1" t="s">
        <v>309</v>
      </c>
      <c r="C414" s="1" t="s">
        <v>539</v>
      </c>
      <c r="D414" s="22">
        <v>0</v>
      </c>
    </row>
    <row r="415" spans="1:4" ht="12.75">
      <c r="A415" s="10" t="s">
        <v>540</v>
      </c>
      <c r="B415" s="10"/>
      <c r="C415" s="10"/>
      <c r="D415" s="27">
        <v>2700</v>
      </c>
    </row>
    <row r="416" spans="1:4" ht="12.75">
      <c r="A416" s="13" t="s">
        <v>525</v>
      </c>
      <c r="B416" s="13"/>
      <c r="C416" s="13"/>
      <c r="D416" s="28">
        <v>2700</v>
      </c>
    </row>
    <row r="417" spans="1:4" ht="12.75">
      <c r="A417" s="14" t="s">
        <v>526</v>
      </c>
      <c r="B417" s="14"/>
      <c r="C417" s="14"/>
      <c r="D417" s="29">
        <v>2700</v>
      </c>
    </row>
    <row r="418" spans="1:4" ht="12.75">
      <c r="A418" s="15" t="s">
        <v>527</v>
      </c>
      <c r="B418" s="15"/>
      <c r="C418" s="15"/>
      <c r="D418" s="30">
        <v>2700</v>
      </c>
    </row>
    <row r="419" spans="1:4" ht="12.75">
      <c r="A419" s="11" t="s">
        <v>11</v>
      </c>
      <c r="B419" s="11"/>
      <c r="C419" s="11"/>
      <c r="D419" s="31">
        <v>2700</v>
      </c>
    </row>
    <row r="420" spans="1:4" ht="12.75">
      <c r="A420" s="1" t="s">
        <v>541</v>
      </c>
      <c r="B420" s="1" t="s">
        <v>309</v>
      </c>
      <c r="C420" s="1" t="s">
        <v>542</v>
      </c>
      <c r="D420" s="22">
        <v>7500</v>
      </c>
    </row>
    <row r="421" spans="1:4" ht="12.75">
      <c r="A421" s="10" t="s">
        <v>543</v>
      </c>
      <c r="B421" s="10"/>
      <c r="C421" s="10"/>
      <c r="D421" s="27">
        <v>0</v>
      </c>
    </row>
    <row r="422" spans="1:4" ht="12.75">
      <c r="A422" s="13" t="s">
        <v>525</v>
      </c>
      <c r="B422" s="13"/>
      <c r="C422" s="13"/>
      <c r="D422" s="28">
        <v>0</v>
      </c>
    </row>
    <row r="423" spans="1:4" ht="12.75">
      <c r="A423" s="14" t="s">
        <v>526</v>
      </c>
      <c r="B423" s="14"/>
      <c r="C423" s="14"/>
      <c r="D423" s="29">
        <v>0</v>
      </c>
    </row>
    <row r="424" spans="1:4" ht="12.75">
      <c r="A424" s="15" t="s">
        <v>527</v>
      </c>
      <c r="B424" s="15"/>
      <c r="C424" s="15"/>
      <c r="D424" s="30">
        <v>0</v>
      </c>
    </row>
    <row r="425" spans="1:4" ht="12.75">
      <c r="A425" s="11" t="s">
        <v>87</v>
      </c>
      <c r="B425" s="11"/>
      <c r="C425" s="11"/>
      <c r="D425" s="31">
        <v>0</v>
      </c>
    </row>
    <row r="426" spans="1:4" ht="12.75">
      <c r="A426" s="1" t="s">
        <v>544</v>
      </c>
      <c r="B426" s="1" t="s">
        <v>545</v>
      </c>
      <c r="C426" s="1" t="s">
        <v>546</v>
      </c>
      <c r="D426" s="22">
        <v>0</v>
      </c>
    </row>
    <row r="427" spans="1:4" ht="12.75">
      <c r="A427" s="1" t="s">
        <v>547</v>
      </c>
      <c r="B427" s="1" t="s">
        <v>320</v>
      </c>
      <c r="C427" s="1" t="s">
        <v>548</v>
      </c>
      <c r="D427" s="22">
        <v>26600</v>
      </c>
    </row>
    <row r="428" spans="1:4" ht="12.75">
      <c r="A428" s="8" t="s">
        <v>549</v>
      </c>
      <c r="B428" s="8"/>
      <c r="C428" s="8"/>
      <c r="D428" s="25">
        <v>24949.81</v>
      </c>
    </row>
    <row r="429" spans="1:4" ht="12.75">
      <c r="A429" s="9" t="s">
        <v>550</v>
      </c>
      <c r="B429" s="9"/>
      <c r="C429" s="9"/>
      <c r="D429" s="26">
        <v>24949.81</v>
      </c>
    </row>
    <row r="430" spans="1:4" ht="12.75">
      <c r="A430" s="10" t="s">
        <v>551</v>
      </c>
      <c r="B430" s="10"/>
      <c r="C430" s="10"/>
      <c r="D430" s="27">
        <v>0</v>
      </c>
    </row>
    <row r="431" spans="1:4" ht="12.75">
      <c r="A431" s="13" t="s">
        <v>525</v>
      </c>
      <c r="B431" s="13"/>
      <c r="C431" s="13"/>
      <c r="D431" s="28">
        <v>0</v>
      </c>
    </row>
    <row r="432" spans="1:4" ht="12.75">
      <c r="A432" s="14" t="s">
        <v>552</v>
      </c>
      <c r="B432" s="14"/>
      <c r="C432" s="14"/>
      <c r="D432" s="29">
        <v>0</v>
      </c>
    </row>
    <row r="433" spans="1:4" ht="12.75">
      <c r="A433" s="15" t="s">
        <v>553</v>
      </c>
      <c r="B433" s="15"/>
      <c r="C433" s="15"/>
      <c r="D433" s="30">
        <v>0</v>
      </c>
    </row>
    <row r="434" spans="1:4" ht="12.75">
      <c r="A434" s="11" t="s">
        <v>11</v>
      </c>
      <c r="B434" s="11"/>
      <c r="C434" s="11"/>
      <c r="D434" s="31">
        <v>0</v>
      </c>
    </row>
    <row r="435" spans="1:4" ht="12.75">
      <c r="A435" s="1" t="s">
        <v>554</v>
      </c>
      <c r="B435" s="1" t="s">
        <v>159</v>
      </c>
      <c r="C435" s="1" t="s">
        <v>555</v>
      </c>
      <c r="D435" s="22">
        <v>0</v>
      </c>
    </row>
    <row r="436" spans="1:4" ht="12.75">
      <c r="A436" s="10" t="s">
        <v>556</v>
      </c>
      <c r="B436" s="10"/>
      <c r="C436" s="10"/>
      <c r="D436" s="27">
        <v>7681.87</v>
      </c>
    </row>
    <row r="437" spans="1:4" ht="12.75">
      <c r="A437" s="13" t="s">
        <v>525</v>
      </c>
      <c r="B437" s="13"/>
      <c r="C437" s="13"/>
      <c r="D437" s="28">
        <v>7681.87</v>
      </c>
    </row>
    <row r="438" spans="1:4" ht="12.75">
      <c r="A438" s="14" t="s">
        <v>552</v>
      </c>
      <c r="B438" s="14"/>
      <c r="C438" s="14"/>
      <c r="D438" s="29">
        <v>7681.87</v>
      </c>
    </row>
    <row r="439" spans="1:4" ht="12.75">
      <c r="A439" s="15" t="s">
        <v>553</v>
      </c>
      <c r="B439" s="15"/>
      <c r="C439" s="15"/>
      <c r="D439" s="30">
        <v>7681.87</v>
      </c>
    </row>
    <row r="440" spans="1:4" ht="12.75">
      <c r="A440" s="11" t="s">
        <v>11</v>
      </c>
      <c r="B440" s="11"/>
      <c r="C440" s="11"/>
      <c r="D440" s="31">
        <v>7681.87</v>
      </c>
    </row>
    <row r="441" spans="1:4" ht="12.75">
      <c r="A441" s="1" t="s">
        <v>557</v>
      </c>
      <c r="B441" s="1" t="s">
        <v>309</v>
      </c>
      <c r="C441" s="1" t="s">
        <v>702</v>
      </c>
      <c r="D441" s="22">
        <v>1500</v>
      </c>
    </row>
    <row r="442" spans="1:4" ht="12.75">
      <c r="A442" s="10" t="s">
        <v>558</v>
      </c>
      <c r="B442" s="10"/>
      <c r="C442" s="10"/>
      <c r="D442" s="27">
        <v>6565.3</v>
      </c>
    </row>
    <row r="443" spans="1:4" ht="12.75">
      <c r="A443" s="13" t="s">
        <v>525</v>
      </c>
      <c r="B443" s="13"/>
      <c r="C443" s="13"/>
      <c r="D443" s="28">
        <v>6565.3</v>
      </c>
    </row>
    <row r="444" spans="1:4" ht="12.75">
      <c r="A444" s="14" t="s">
        <v>552</v>
      </c>
      <c r="B444" s="14"/>
      <c r="C444" s="14"/>
      <c r="D444" s="29">
        <v>6565.3</v>
      </c>
    </row>
    <row r="445" spans="1:4" ht="12.75">
      <c r="A445" s="15" t="s">
        <v>553</v>
      </c>
      <c r="B445" s="15"/>
      <c r="C445" s="15"/>
      <c r="D445" s="30">
        <v>6565.3</v>
      </c>
    </row>
    <row r="446" spans="1:4" ht="12.75">
      <c r="A446" s="11" t="s">
        <v>11</v>
      </c>
      <c r="B446" s="11"/>
      <c r="C446" s="11"/>
      <c r="D446" s="31">
        <v>6565.3</v>
      </c>
    </row>
    <row r="447" spans="1:4" ht="12.75">
      <c r="A447" s="1" t="s">
        <v>559</v>
      </c>
      <c r="B447" s="1" t="s">
        <v>309</v>
      </c>
      <c r="C447" s="1" t="s">
        <v>703</v>
      </c>
      <c r="D447" s="22">
        <v>15000</v>
      </c>
    </row>
    <row r="448" spans="1:4" ht="12.75">
      <c r="A448" s="10" t="s">
        <v>560</v>
      </c>
      <c r="B448" s="10"/>
      <c r="C448" s="10"/>
      <c r="D448" s="27">
        <v>3700</v>
      </c>
    </row>
    <row r="449" spans="1:4" ht="12.75">
      <c r="A449" s="13" t="s">
        <v>525</v>
      </c>
      <c r="B449" s="13"/>
      <c r="C449" s="13"/>
      <c r="D449" s="28">
        <v>3700</v>
      </c>
    </row>
    <row r="450" spans="1:4" ht="12.75">
      <c r="A450" s="14" t="s">
        <v>552</v>
      </c>
      <c r="B450" s="14"/>
      <c r="C450" s="14"/>
      <c r="D450" s="29">
        <v>3700</v>
      </c>
    </row>
    <row r="451" spans="1:4" ht="12.75">
      <c r="A451" s="15" t="s">
        <v>553</v>
      </c>
      <c r="B451" s="15"/>
      <c r="C451" s="15"/>
      <c r="D451" s="30">
        <v>3700</v>
      </c>
    </row>
    <row r="452" spans="1:4" ht="12.75">
      <c r="A452" s="11" t="s">
        <v>11</v>
      </c>
      <c r="B452" s="11"/>
      <c r="C452" s="11"/>
      <c r="D452" s="31">
        <v>3700</v>
      </c>
    </row>
    <row r="453" spans="1:4" ht="12.75">
      <c r="A453" s="1" t="s">
        <v>561</v>
      </c>
      <c r="B453" s="1" t="s">
        <v>309</v>
      </c>
      <c r="C453" s="1" t="s">
        <v>704</v>
      </c>
      <c r="D453" s="22">
        <v>10000</v>
      </c>
    </row>
    <row r="454" spans="1:4" ht="12.75">
      <c r="A454" s="10" t="s">
        <v>562</v>
      </c>
      <c r="B454" s="10"/>
      <c r="C454" s="10"/>
      <c r="D454" s="27">
        <v>0</v>
      </c>
    </row>
    <row r="455" spans="1:4" ht="12.75">
      <c r="A455" s="13" t="s">
        <v>525</v>
      </c>
      <c r="B455" s="13"/>
      <c r="C455" s="13"/>
      <c r="D455" s="28">
        <v>0</v>
      </c>
    </row>
    <row r="456" spans="1:4" ht="12.75">
      <c r="A456" s="14" t="s">
        <v>552</v>
      </c>
      <c r="B456" s="14"/>
      <c r="C456" s="14"/>
      <c r="D456" s="29">
        <v>0</v>
      </c>
    </row>
    <row r="457" spans="1:4" ht="12.75">
      <c r="A457" s="15" t="s">
        <v>553</v>
      </c>
      <c r="B457" s="15"/>
      <c r="C457" s="15"/>
      <c r="D457" s="30">
        <v>0</v>
      </c>
    </row>
    <row r="458" spans="1:4" ht="12.75">
      <c r="A458" s="11" t="s">
        <v>11</v>
      </c>
      <c r="B458" s="11"/>
      <c r="C458" s="11"/>
      <c r="D458" s="31">
        <v>0</v>
      </c>
    </row>
    <row r="459" spans="1:4" ht="12.75">
      <c r="A459" s="1" t="s">
        <v>563</v>
      </c>
      <c r="B459" s="1" t="s">
        <v>309</v>
      </c>
      <c r="C459" s="1" t="s">
        <v>705</v>
      </c>
      <c r="D459" s="22">
        <v>7000</v>
      </c>
    </row>
    <row r="460" spans="1:4" ht="12.75">
      <c r="A460" s="10" t="s">
        <v>564</v>
      </c>
      <c r="B460" s="10"/>
      <c r="C460" s="10"/>
      <c r="D460" s="27">
        <v>0</v>
      </c>
    </row>
    <row r="461" spans="1:4" ht="12.75">
      <c r="A461" s="13" t="s">
        <v>525</v>
      </c>
      <c r="B461" s="13"/>
      <c r="C461" s="13"/>
      <c r="D461" s="28">
        <v>0</v>
      </c>
    </row>
    <row r="462" spans="1:4" ht="12.75">
      <c r="A462" s="14" t="s">
        <v>552</v>
      </c>
      <c r="B462" s="14"/>
      <c r="C462" s="14"/>
      <c r="D462" s="29">
        <v>0</v>
      </c>
    </row>
    <row r="463" spans="1:4" ht="12.75">
      <c r="A463" s="15" t="s">
        <v>553</v>
      </c>
      <c r="B463" s="15"/>
      <c r="C463" s="15"/>
      <c r="D463" s="30">
        <v>0</v>
      </c>
    </row>
    <row r="464" spans="1:4" ht="12.75">
      <c r="A464" s="11" t="s">
        <v>11</v>
      </c>
      <c r="B464" s="11"/>
      <c r="C464" s="11"/>
      <c r="D464" s="31">
        <v>0</v>
      </c>
    </row>
    <row r="465" spans="1:4" ht="12.75">
      <c r="A465" s="1" t="s">
        <v>565</v>
      </c>
      <c r="B465" s="1" t="s">
        <v>309</v>
      </c>
      <c r="C465" s="1" t="s">
        <v>566</v>
      </c>
      <c r="D465" s="22">
        <v>0</v>
      </c>
    </row>
    <row r="466" spans="1:4" ht="12.75">
      <c r="A466" s="10" t="s">
        <v>567</v>
      </c>
      <c r="B466" s="10"/>
      <c r="C466" s="10"/>
      <c r="D466" s="27">
        <v>0</v>
      </c>
    </row>
    <row r="467" spans="1:4" ht="12.75">
      <c r="A467" s="13" t="s">
        <v>525</v>
      </c>
      <c r="B467" s="13"/>
      <c r="C467" s="13"/>
      <c r="D467" s="28">
        <v>0</v>
      </c>
    </row>
    <row r="468" spans="1:4" ht="12.75">
      <c r="A468" s="14" t="s">
        <v>552</v>
      </c>
      <c r="B468" s="14"/>
      <c r="C468" s="14"/>
      <c r="D468" s="29">
        <v>0</v>
      </c>
    </row>
    <row r="469" spans="1:4" ht="12.75">
      <c r="A469" s="15" t="s">
        <v>553</v>
      </c>
      <c r="B469" s="15"/>
      <c r="C469" s="15"/>
      <c r="D469" s="30">
        <v>0</v>
      </c>
    </row>
    <row r="470" spans="1:4" ht="12.75">
      <c r="A470" s="11" t="s">
        <v>11</v>
      </c>
      <c r="B470" s="11"/>
      <c r="C470" s="11"/>
      <c r="D470" s="31">
        <v>0</v>
      </c>
    </row>
    <row r="471" spans="1:4" ht="12.75">
      <c r="A471" s="1" t="s">
        <v>568</v>
      </c>
      <c r="B471" s="1" t="s">
        <v>309</v>
      </c>
      <c r="C471" s="1" t="s">
        <v>569</v>
      </c>
      <c r="D471" s="22">
        <v>0</v>
      </c>
    </row>
    <row r="472" spans="1:4" ht="12.75">
      <c r="A472" s="10" t="s">
        <v>570</v>
      </c>
      <c r="B472" s="10"/>
      <c r="C472" s="10"/>
      <c r="D472" s="27">
        <v>1612</v>
      </c>
    </row>
    <row r="473" spans="1:4" ht="12.75">
      <c r="A473" s="13" t="s">
        <v>525</v>
      </c>
      <c r="B473" s="13"/>
      <c r="C473" s="13"/>
      <c r="D473" s="28">
        <v>1612</v>
      </c>
    </row>
    <row r="474" spans="1:4" ht="12.75">
      <c r="A474" s="14" t="s">
        <v>552</v>
      </c>
      <c r="B474" s="14"/>
      <c r="C474" s="14"/>
      <c r="D474" s="29">
        <v>1612</v>
      </c>
    </row>
    <row r="475" spans="1:4" ht="12.75">
      <c r="A475" s="15" t="s">
        <v>553</v>
      </c>
      <c r="B475" s="15"/>
      <c r="C475" s="15"/>
      <c r="D475" s="30">
        <v>1612</v>
      </c>
    </row>
    <row r="476" spans="1:4" ht="12.75">
      <c r="A476" s="11" t="s">
        <v>11</v>
      </c>
      <c r="B476" s="11"/>
      <c r="C476" s="11"/>
      <c r="D476" s="31">
        <v>1612</v>
      </c>
    </row>
    <row r="477" spans="1:4" ht="12.75">
      <c r="A477" s="1" t="s">
        <v>571</v>
      </c>
      <c r="B477" s="1" t="s">
        <v>309</v>
      </c>
      <c r="C477" s="1" t="s">
        <v>572</v>
      </c>
      <c r="D477" s="22">
        <v>13300</v>
      </c>
    </row>
    <row r="478" spans="1:4" ht="12.75">
      <c r="A478" s="10" t="s">
        <v>573</v>
      </c>
      <c r="B478" s="10"/>
      <c r="C478" s="10"/>
      <c r="D478" s="27">
        <v>5390.64</v>
      </c>
    </row>
    <row r="479" spans="1:4" ht="12.75">
      <c r="A479" s="13" t="s">
        <v>525</v>
      </c>
      <c r="B479" s="13"/>
      <c r="C479" s="13"/>
      <c r="D479" s="28">
        <v>5390.64</v>
      </c>
    </row>
    <row r="480" spans="1:4" ht="12.75">
      <c r="A480" s="14" t="s">
        <v>552</v>
      </c>
      <c r="B480" s="14"/>
      <c r="C480" s="14"/>
      <c r="D480" s="29">
        <v>5390.64</v>
      </c>
    </row>
    <row r="481" spans="1:4" ht="12.75">
      <c r="A481" s="15" t="s">
        <v>553</v>
      </c>
      <c r="B481" s="15"/>
      <c r="C481" s="15"/>
      <c r="D481" s="30">
        <v>5390.64</v>
      </c>
    </row>
    <row r="482" spans="1:4" ht="12.75">
      <c r="A482" s="11" t="s">
        <v>11</v>
      </c>
      <c r="B482" s="11"/>
      <c r="C482" s="11"/>
      <c r="D482" s="31">
        <v>5390.64</v>
      </c>
    </row>
    <row r="483" spans="1:4" ht="12.75">
      <c r="A483" s="1" t="s">
        <v>574</v>
      </c>
      <c r="B483" s="1" t="s">
        <v>575</v>
      </c>
      <c r="C483" s="1" t="s">
        <v>375</v>
      </c>
      <c r="D483" s="22">
        <v>10000</v>
      </c>
    </row>
    <row r="484" spans="1:4" ht="12.75">
      <c r="A484" s="11" t="s">
        <v>106</v>
      </c>
      <c r="B484" s="11"/>
      <c r="C484" s="11"/>
      <c r="D484" s="31">
        <v>0</v>
      </c>
    </row>
    <row r="485" spans="1:4" ht="12.75">
      <c r="A485" s="1" t="s">
        <v>576</v>
      </c>
      <c r="B485" s="1" t="s">
        <v>575</v>
      </c>
      <c r="C485" s="1" t="s">
        <v>577</v>
      </c>
      <c r="D485" s="22">
        <v>0</v>
      </c>
    </row>
    <row r="486" spans="1:4" ht="12.75">
      <c r="A486" s="9" t="s">
        <v>578</v>
      </c>
      <c r="B486" s="9"/>
      <c r="C486" s="9"/>
      <c r="D486" s="26">
        <v>0</v>
      </c>
    </row>
    <row r="487" spans="1:4" ht="12.75">
      <c r="A487" s="10" t="s">
        <v>579</v>
      </c>
      <c r="B487" s="10"/>
      <c r="C487" s="10"/>
      <c r="D487" s="27">
        <v>0</v>
      </c>
    </row>
    <row r="488" spans="1:4" ht="12.75">
      <c r="A488" s="11" t="s">
        <v>11</v>
      </c>
      <c r="B488" s="11"/>
      <c r="C488" s="11"/>
      <c r="D488" s="31">
        <v>0</v>
      </c>
    </row>
    <row r="489" spans="1:4" ht="12.75">
      <c r="A489" s="1" t="s">
        <v>580</v>
      </c>
      <c r="B489" s="1" t="s">
        <v>417</v>
      </c>
      <c r="C489" s="1" t="s">
        <v>581</v>
      </c>
      <c r="D489" s="22">
        <v>0</v>
      </c>
    </row>
    <row r="490" spans="1:4" ht="12.75">
      <c r="A490" s="9" t="s">
        <v>582</v>
      </c>
      <c r="B490" s="9"/>
      <c r="C490" s="9"/>
      <c r="D490" s="26">
        <v>0</v>
      </c>
    </row>
    <row r="491" spans="1:4" ht="12.75">
      <c r="A491" s="10" t="s">
        <v>583</v>
      </c>
      <c r="B491" s="10"/>
      <c r="C491" s="10"/>
      <c r="D491" s="27">
        <v>0</v>
      </c>
    </row>
    <row r="492" spans="1:4" ht="12.75">
      <c r="A492" s="13" t="s">
        <v>525</v>
      </c>
      <c r="B492" s="13"/>
      <c r="C492" s="13"/>
      <c r="D492" s="28">
        <v>0</v>
      </c>
    </row>
    <row r="493" spans="1:4" ht="12.75">
      <c r="A493" s="14" t="s">
        <v>552</v>
      </c>
      <c r="B493" s="14"/>
      <c r="C493" s="14"/>
      <c r="D493" s="29">
        <v>0</v>
      </c>
    </row>
    <row r="494" spans="1:4" ht="12.75">
      <c r="A494" s="15" t="s">
        <v>553</v>
      </c>
      <c r="B494" s="15"/>
      <c r="C494" s="15"/>
      <c r="D494" s="30">
        <v>0</v>
      </c>
    </row>
    <row r="495" spans="1:4" ht="12.75">
      <c r="A495" s="11" t="s">
        <v>11</v>
      </c>
      <c r="B495" s="11"/>
      <c r="C495" s="11"/>
      <c r="D495" s="31">
        <v>0</v>
      </c>
    </row>
    <row r="496" spans="1:4" ht="12.75">
      <c r="A496" s="1" t="s">
        <v>584</v>
      </c>
      <c r="B496" s="1" t="s">
        <v>320</v>
      </c>
      <c r="C496" s="1" t="s">
        <v>585</v>
      </c>
      <c r="D496" s="22">
        <v>0</v>
      </c>
    </row>
    <row r="497" spans="1:4" ht="12.75">
      <c r="A497" s="11" t="s">
        <v>119</v>
      </c>
      <c r="B497" s="11"/>
      <c r="C497" s="11"/>
      <c r="D497" s="31">
        <v>0</v>
      </c>
    </row>
    <row r="498" spans="1:4" ht="12.75">
      <c r="A498" s="1" t="s">
        <v>586</v>
      </c>
      <c r="B498" s="1" t="s">
        <v>320</v>
      </c>
      <c r="C498" s="1" t="s">
        <v>587</v>
      </c>
      <c r="D498" s="22">
        <v>186000</v>
      </c>
    </row>
    <row r="499" spans="1:4" ht="12.75">
      <c r="A499" s="8" t="s">
        <v>588</v>
      </c>
      <c r="B499" s="8"/>
      <c r="C499" s="8"/>
      <c r="D499" s="25">
        <v>23400.58</v>
      </c>
    </row>
    <row r="500" spans="1:4" ht="12.75">
      <c r="A500" s="9" t="s">
        <v>589</v>
      </c>
      <c r="B500" s="9"/>
      <c r="C500" s="9"/>
      <c r="D500" s="26">
        <v>23400.58</v>
      </c>
    </row>
    <row r="501" spans="1:4" ht="12.75">
      <c r="A501" s="10" t="s">
        <v>590</v>
      </c>
      <c r="B501" s="10"/>
      <c r="C501" s="10"/>
      <c r="D501" s="27">
        <v>630.49</v>
      </c>
    </row>
    <row r="502" spans="1:4" ht="12.75">
      <c r="A502" s="13" t="s">
        <v>295</v>
      </c>
      <c r="B502" s="13"/>
      <c r="C502" s="13"/>
      <c r="D502" s="28">
        <v>630.49</v>
      </c>
    </row>
    <row r="503" spans="1:4" ht="12.75">
      <c r="A503" s="14" t="s">
        <v>591</v>
      </c>
      <c r="B503" s="14"/>
      <c r="C503" s="14"/>
      <c r="D503" s="29">
        <v>630.49</v>
      </c>
    </row>
    <row r="504" spans="1:4" ht="12.75">
      <c r="A504" s="15" t="s">
        <v>592</v>
      </c>
      <c r="B504" s="15"/>
      <c r="C504" s="15"/>
      <c r="D504" s="30">
        <v>630.49</v>
      </c>
    </row>
    <row r="505" spans="1:4" ht="12.75">
      <c r="A505" s="11" t="s">
        <v>11</v>
      </c>
      <c r="B505" s="11"/>
      <c r="C505" s="11"/>
      <c r="D505" s="31">
        <v>0</v>
      </c>
    </row>
    <row r="506" spans="1:4" ht="12.75">
      <c r="A506" s="1" t="s">
        <v>593</v>
      </c>
      <c r="B506" s="1" t="s">
        <v>159</v>
      </c>
      <c r="C506" s="1" t="s">
        <v>594</v>
      </c>
      <c r="D506" s="22">
        <v>10000</v>
      </c>
    </row>
    <row r="507" spans="1:4" ht="12.75">
      <c r="A507" s="11" t="s">
        <v>51</v>
      </c>
      <c r="B507" s="11"/>
      <c r="C507" s="11"/>
      <c r="D507" s="31">
        <v>630.49</v>
      </c>
    </row>
    <row r="508" spans="1:4" ht="12.75">
      <c r="A508" s="1" t="s">
        <v>595</v>
      </c>
      <c r="B508" s="1" t="s">
        <v>159</v>
      </c>
      <c r="C508" s="1" t="s">
        <v>596</v>
      </c>
      <c r="D508" s="22">
        <v>700</v>
      </c>
    </row>
    <row r="509" spans="1:4" ht="12.75">
      <c r="A509" s="11" t="s">
        <v>87</v>
      </c>
      <c r="B509" s="11"/>
      <c r="C509" s="11"/>
      <c r="D509" s="31">
        <v>0</v>
      </c>
    </row>
    <row r="510" spans="1:4" ht="12.75">
      <c r="A510" s="1" t="s">
        <v>597</v>
      </c>
      <c r="B510" s="1" t="s">
        <v>159</v>
      </c>
      <c r="C510" s="1" t="s">
        <v>598</v>
      </c>
      <c r="D510" s="22">
        <v>10000</v>
      </c>
    </row>
    <row r="511" spans="1:4" ht="12.75">
      <c r="A511" s="10" t="s">
        <v>599</v>
      </c>
      <c r="B511" s="10"/>
      <c r="C511" s="10"/>
      <c r="D511" s="27">
        <v>2114.8</v>
      </c>
    </row>
    <row r="512" spans="1:4" ht="12.75">
      <c r="A512" s="13" t="s">
        <v>295</v>
      </c>
      <c r="B512" s="13"/>
      <c r="C512" s="13"/>
      <c r="D512" s="28">
        <v>2114.8</v>
      </c>
    </row>
    <row r="513" spans="1:4" ht="12.75">
      <c r="A513" s="14" t="s">
        <v>591</v>
      </c>
      <c r="B513" s="14"/>
      <c r="C513" s="14"/>
      <c r="D513" s="29">
        <v>2114.8</v>
      </c>
    </row>
    <row r="514" spans="1:4" ht="12.75">
      <c r="A514" s="15" t="s">
        <v>592</v>
      </c>
      <c r="B514" s="15"/>
      <c r="C514" s="15"/>
      <c r="D514" s="30">
        <v>2114.8</v>
      </c>
    </row>
    <row r="515" spans="1:4" ht="12.75">
      <c r="A515" s="11" t="s">
        <v>11</v>
      </c>
      <c r="B515" s="11"/>
      <c r="C515" s="11"/>
      <c r="D515" s="31">
        <v>2114.8</v>
      </c>
    </row>
    <row r="516" spans="1:4" ht="12.75">
      <c r="A516" s="1" t="s">
        <v>600</v>
      </c>
      <c r="B516" s="1" t="s">
        <v>305</v>
      </c>
      <c r="C516" s="1" t="s">
        <v>601</v>
      </c>
      <c r="D516" s="22">
        <v>15000</v>
      </c>
    </row>
    <row r="517" spans="1:4" ht="12.75">
      <c r="A517" s="1" t="s">
        <v>602</v>
      </c>
      <c r="B517" s="1" t="s">
        <v>305</v>
      </c>
      <c r="C517" s="1" t="s">
        <v>603</v>
      </c>
      <c r="D517" s="22">
        <v>15000</v>
      </c>
    </row>
    <row r="518" spans="1:4" ht="12.75">
      <c r="A518" s="10" t="s">
        <v>604</v>
      </c>
      <c r="B518" s="10"/>
      <c r="C518" s="10"/>
      <c r="D518" s="27">
        <v>20655.29</v>
      </c>
    </row>
    <row r="519" spans="1:4" ht="12.75">
      <c r="A519" s="13" t="s">
        <v>295</v>
      </c>
      <c r="B519" s="13"/>
      <c r="C519" s="13"/>
      <c r="D519" s="28">
        <v>20655.29</v>
      </c>
    </row>
    <row r="520" spans="1:4" ht="12.75">
      <c r="A520" s="14" t="s">
        <v>591</v>
      </c>
      <c r="B520" s="14"/>
      <c r="C520" s="14"/>
      <c r="D520" s="29">
        <v>20655.29</v>
      </c>
    </row>
    <row r="521" spans="1:4" ht="12.75">
      <c r="A521" s="15" t="s">
        <v>592</v>
      </c>
      <c r="B521" s="15"/>
      <c r="C521" s="15"/>
      <c r="D521" s="30">
        <v>20655.29</v>
      </c>
    </row>
    <row r="522" spans="1:4" ht="12.75">
      <c r="A522" s="11" t="s">
        <v>11</v>
      </c>
      <c r="B522" s="11"/>
      <c r="C522" s="11"/>
      <c r="D522" s="31">
        <v>20655.29</v>
      </c>
    </row>
    <row r="523" spans="1:4" ht="12.75">
      <c r="A523" s="1" t="s">
        <v>605</v>
      </c>
      <c r="B523" s="1" t="s">
        <v>309</v>
      </c>
      <c r="C523" s="1" t="s">
        <v>606</v>
      </c>
      <c r="D523" s="22">
        <v>60000</v>
      </c>
    </row>
    <row r="524" spans="1:4" ht="12.75">
      <c r="A524" s="10" t="s">
        <v>607</v>
      </c>
      <c r="B524" s="10"/>
      <c r="C524" s="10"/>
      <c r="D524" s="27">
        <v>0</v>
      </c>
    </row>
    <row r="525" spans="1:4" ht="12.75">
      <c r="A525" s="13" t="s">
        <v>295</v>
      </c>
      <c r="B525" s="13"/>
      <c r="C525" s="13"/>
      <c r="D525" s="28">
        <v>0</v>
      </c>
    </row>
    <row r="526" spans="1:4" ht="12.75">
      <c r="A526" s="14" t="s">
        <v>591</v>
      </c>
      <c r="B526" s="14"/>
      <c r="C526" s="14"/>
      <c r="D526" s="29">
        <v>0</v>
      </c>
    </row>
    <row r="527" spans="1:4" ht="12.75">
      <c r="A527" s="15" t="s">
        <v>592</v>
      </c>
      <c r="B527" s="15"/>
      <c r="C527" s="15"/>
      <c r="D527" s="30">
        <v>0</v>
      </c>
    </row>
    <row r="528" spans="1:4" ht="12.75">
      <c r="A528" s="11" t="s">
        <v>11</v>
      </c>
      <c r="B528" s="11"/>
      <c r="C528" s="11"/>
      <c r="D528" s="31">
        <v>0</v>
      </c>
    </row>
    <row r="529" spans="1:4" ht="12.75">
      <c r="A529" s="1" t="s">
        <v>608</v>
      </c>
      <c r="B529" s="1" t="s">
        <v>309</v>
      </c>
      <c r="C529" s="1" t="s">
        <v>609</v>
      </c>
      <c r="D529" s="22">
        <v>30000</v>
      </c>
    </row>
    <row r="530" spans="1:4" ht="12.75">
      <c r="A530" s="8" t="s">
        <v>610</v>
      </c>
      <c r="B530" s="8"/>
      <c r="C530" s="8"/>
      <c r="D530" s="25">
        <v>21067.27</v>
      </c>
    </row>
    <row r="531" spans="1:4" ht="12.75">
      <c r="A531" s="9" t="s">
        <v>611</v>
      </c>
      <c r="B531" s="9"/>
      <c r="C531" s="9"/>
      <c r="D531" s="26">
        <v>21067.27</v>
      </c>
    </row>
    <row r="532" spans="1:4" ht="12.75">
      <c r="A532" s="10" t="s">
        <v>612</v>
      </c>
      <c r="B532" s="10"/>
      <c r="C532" s="10"/>
      <c r="D532" s="27">
        <v>6891.28</v>
      </c>
    </row>
    <row r="533" spans="1:4" ht="12.75">
      <c r="A533" s="13" t="s">
        <v>613</v>
      </c>
      <c r="B533" s="13"/>
      <c r="C533" s="13"/>
      <c r="D533" s="28">
        <v>6891.28</v>
      </c>
    </row>
    <row r="534" spans="1:4" ht="12.75">
      <c r="A534" s="14" t="s">
        <v>614</v>
      </c>
      <c r="B534" s="14"/>
      <c r="C534" s="14"/>
      <c r="D534" s="29">
        <v>6891.28</v>
      </c>
    </row>
    <row r="535" spans="1:4" ht="12.75">
      <c r="A535" s="15" t="s">
        <v>615</v>
      </c>
      <c r="B535" s="15"/>
      <c r="C535" s="15"/>
      <c r="D535" s="30">
        <v>6891.28</v>
      </c>
    </row>
    <row r="536" spans="1:4" ht="12.75">
      <c r="A536" s="11" t="s">
        <v>11</v>
      </c>
      <c r="B536" s="11"/>
      <c r="C536" s="11"/>
      <c r="D536" s="31">
        <v>6891.28</v>
      </c>
    </row>
    <row r="537" spans="1:4" ht="12.75">
      <c r="A537" s="1" t="s">
        <v>616</v>
      </c>
      <c r="B537" s="1" t="s">
        <v>174</v>
      </c>
      <c r="C537" s="1" t="s">
        <v>617</v>
      </c>
      <c r="D537" s="22">
        <v>30000</v>
      </c>
    </row>
    <row r="538" spans="1:4" ht="12.75">
      <c r="A538" s="1" t="s">
        <v>618</v>
      </c>
      <c r="B538" s="1" t="s">
        <v>619</v>
      </c>
      <c r="C538" s="1" t="s">
        <v>620</v>
      </c>
      <c r="D538" s="22">
        <v>0</v>
      </c>
    </row>
    <row r="539" spans="1:4" ht="12.75">
      <c r="A539" s="1" t="s">
        <v>621</v>
      </c>
      <c r="B539" s="1" t="s">
        <v>619</v>
      </c>
      <c r="C539" s="1" t="s">
        <v>714</v>
      </c>
      <c r="D539" s="22">
        <v>6000</v>
      </c>
    </row>
    <row r="540" spans="1:4" ht="12.75">
      <c r="A540" s="1" t="s">
        <v>622</v>
      </c>
      <c r="B540" s="1" t="s">
        <v>619</v>
      </c>
      <c r="C540" s="1" t="s">
        <v>623</v>
      </c>
      <c r="D540" s="22">
        <v>6000</v>
      </c>
    </row>
    <row r="541" spans="1:4" ht="12.75">
      <c r="A541" s="1" t="s">
        <v>624</v>
      </c>
      <c r="B541" s="1" t="s">
        <v>619</v>
      </c>
      <c r="C541" s="1" t="s">
        <v>625</v>
      </c>
      <c r="D541" s="32">
        <v>38000</v>
      </c>
    </row>
    <row r="542" spans="1:4" ht="12.75">
      <c r="A542" s="11" t="s">
        <v>51</v>
      </c>
      <c r="B542" s="11"/>
      <c r="C542" s="11"/>
      <c r="D542" s="31">
        <v>0</v>
      </c>
    </row>
    <row r="543" spans="1:4" ht="12.75">
      <c r="A543" s="1" t="s">
        <v>626</v>
      </c>
      <c r="B543" s="1" t="s">
        <v>619</v>
      </c>
      <c r="C543" s="1" t="s">
        <v>627</v>
      </c>
      <c r="D543" s="22">
        <v>0</v>
      </c>
    </row>
    <row r="544" spans="1:4" ht="12.75">
      <c r="A544" s="11" t="s">
        <v>87</v>
      </c>
      <c r="B544" s="11"/>
      <c r="C544" s="11"/>
      <c r="D544" s="31">
        <v>0</v>
      </c>
    </row>
    <row r="545" spans="1:4" ht="12.75">
      <c r="A545" s="1" t="s">
        <v>628</v>
      </c>
      <c r="B545" s="1" t="s">
        <v>174</v>
      </c>
      <c r="C545" s="1" t="s">
        <v>629</v>
      </c>
      <c r="D545" s="22">
        <v>0</v>
      </c>
    </row>
    <row r="546" spans="1:4" ht="12.75">
      <c r="A546" s="10" t="s">
        <v>630</v>
      </c>
      <c r="B546" s="10"/>
      <c r="C546" s="10"/>
      <c r="D546" s="27">
        <v>6497.47</v>
      </c>
    </row>
    <row r="547" spans="1:4" ht="12.75">
      <c r="A547" s="13" t="s">
        <v>613</v>
      </c>
      <c r="B547" s="13"/>
      <c r="C547" s="13"/>
      <c r="D547" s="28">
        <v>6497.47</v>
      </c>
    </row>
    <row r="548" spans="1:4" ht="12.75">
      <c r="A548" s="14" t="s">
        <v>614</v>
      </c>
      <c r="B548" s="14"/>
      <c r="C548" s="14"/>
      <c r="D548" s="29">
        <v>6497.47</v>
      </c>
    </row>
    <row r="549" spans="1:4" ht="12.75">
      <c r="A549" s="15" t="s">
        <v>615</v>
      </c>
      <c r="B549" s="15"/>
      <c r="C549" s="15"/>
      <c r="D549" s="30">
        <v>6497.47</v>
      </c>
    </row>
    <row r="550" spans="1:4" ht="12.75">
      <c r="A550" s="11" t="s">
        <v>11</v>
      </c>
      <c r="B550" s="11"/>
      <c r="C550" s="11"/>
      <c r="D550" s="31">
        <v>6497.47</v>
      </c>
    </row>
    <row r="551" spans="1:4" ht="12.75">
      <c r="A551" s="1" t="s">
        <v>631</v>
      </c>
      <c r="B551" s="1" t="s">
        <v>309</v>
      </c>
      <c r="C551" s="1" t="s">
        <v>632</v>
      </c>
      <c r="D551" s="22">
        <v>10000</v>
      </c>
    </row>
    <row r="552" spans="1:4" ht="12.75">
      <c r="A552" s="10" t="s">
        <v>633</v>
      </c>
      <c r="B552" s="10"/>
      <c r="C552" s="10"/>
      <c r="D552" s="27">
        <v>162</v>
      </c>
    </row>
    <row r="553" spans="1:4" ht="12.75">
      <c r="A553" s="13" t="s">
        <v>613</v>
      </c>
      <c r="B553" s="13"/>
      <c r="C553" s="13"/>
      <c r="D553" s="28">
        <v>162</v>
      </c>
    </row>
    <row r="554" spans="1:4" ht="12.75">
      <c r="A554" s="14" t="s">
        <v>614</v>
      </c>
      <c r="B554" s="14"/>
      <c r="C554" s="14"/>
      <c r="D554" s="29">
        <v>162</v>
      </c>
    </row>
    <row r="555" spans="1:4" ht="12.75">
      <c r="A555" s="15" t="s">
        <v>615</v>
      </c>
      <c r="B555" s="15"/>
      <c r="C555" s="15"/>
      <c r="D555" s="30">
        <v>162</v>
      </c>
    </row>
    <row r="556" spans="1:4" ht="12.75">
      <c r="A556" s="11" t="s">
        <v>11</v>
      </c>
      <c r="B556" s="11"/>
      <c r="C556" s="11"/>
      <c r="D556" s="31">
        <v>162</v>
      </c>
    </row>
    <row r="557" spans="1:4" ht="12.75">
      <c r="A557" s="1" t="s">
        <v>634</v>
      </c>
      <c r="B557" s="1" t="s">
        <v>174</v>
      </c>
      <c r="C557" s="1" t="s">
        <v>635</v>
      </c>
      <c r="D557" s="22">
        <v>800</v>
      </c>
    </row>
    <row r="558" spans="1:4" ht="12.75">
      <c r="A558" s="1" t="s">
        <v>636</v>
      </c>
      <c r="B558" s="1" t="s">
        <v>309</v>
      </c>
      <c r="C558" s="1" t="s">
        <v>310</v>
      </c>
      <c r="D558" s="22">
        <v>2000</v>
      </c>
    </row>
    <row r="559" spans="1:4" ht="12.75">
      <c r="A559" s="11" t="s">
        <v>106</v>
      </c>
      <c r="B559" s="11"/>
      <c r="C559" s="11"/>
      <c r="D559" s="31">
        <v>0</v>
      </c>
    </row>
    <row r="560" spans="1:4" ht="12.75">
      <c r="A560" s="1" t="s">
        <v>637</v>
      </c>
      <c r="B560" s="1" t="s">
        <v>309</v>
      </c>
      <c r="C560" s="1" t="s">
        <v>310</v>
      </c>
      <c r="D560" s="22">
        <v>0</v>
      </c>
    </row>
    <row r="561" spans="1:4" ht="12.75">
      <c r="A561" s="10" t="s">
        <v>638</v>
      </c>
      <c r="B561" s="10"/>
      <c r="C561" s="10"/>
      <c r="D561" s="27">
        <v>0</v>
      </c>
    </row>
    <row r="562" spans="1:4" ht="12.75">
      <c r="A562" s="13" t="s">
        <v>613</v>
      </c>
      <c r="B562" s="13"/>
      <c r="C562" s="13"/>
      <c r="D562" s="28">
        <v>0</v>
      </c>
    </row>
    <row r="563" spans="1:4" ht="12.75">
      <c r="A563" s="14" t="s">
        <v>639</v>
      </c>
      <c r="B563" s="14"/>
      <c r="C563" s="14"/>
      <c r="D563" s="29">
        <v>0</v>
      </c>
    </row>
    <row r="564" spans="1:4" ht="12.75">
      <c r="A564" s="15" t="s">
        <v>640</v>
      </c>
      <c r="B564" s="15"/>
      <c r="C564" s="15"/>
      <c r="D564" s="30">
        <v>0</v>
      </c>
    </row>
    <row r="565" spans="1:4" ht="12.75">
      <c r="A565" s="11" t="s">
        <v>11</v>
      </c>
      <c r="B565" s="11"/>
      <c r="C565" s="11"/>
      <c r="D565" s="31">
        <v>0</v>
      </c>
    </row>
    <row r="566" spans="1:4" ht="12.75">
      <c r="A566" s="1" t="s">
        <v>641</v>
      </c>
      <c r="B566" s="1" t="s">
        <v>309</v>
      </c>
      <c r="C566" s="1" t="s">
        <v>642</v>
      </c>
      <c r="D566" s="22">
        <v>800</v>
      </c>
    </row>
    <row r="567" spans="1:4" ht="12.75">
      <c r="A567" s="10" t="s">
        <v>643</v>
      </c>
      <c r="B567" s="10"/>
      <c r="C567" s="10"/>
      <c r="D567" s="27">
        <v>5842.79</v>
      </c>
    </row>
    <row r="568" spans="1:4" ht="12.75">
      <c r="A568" s="13" t="s">
        <v>613</v>
      </c>
      <c r="B568" s="13"/>
      <c r="C568" s="13"/>
      <c r="D568" s="28">
        <v>5842.79</v>
      </c>
    </row>
    <row r="569" spans="1:4" ht="12.75">
      <c r="A569" s="14" t="s">
        <v>639</v>
      </c>
      <c r="B569" s="14"/>
      <c r="C569" s="14"/>
      <c r="D569" s="29">
        <v>5842.79</v>
      </c>
    </row>
    <row r="570" spans="1:4" ht="12.75">
      <c r="A570" s="15" t="s">
        <v>640</v>
      </c>
      <c r="B570" s="15"/>
      <c r="C570" s="15"/>
      <c r="D570" s="30">
        <v>5842.79</v>
      </c>
    </row>
    <row r="571" spans="1:4" ht="12.75">
      <c r="A571" s="11" t="s">
        <v>11</v>
      </c>
      <c r="B571" s="11"/>
      <c r="C571" s="11"/>
      <c r="D571" s="31">
        <v>5842.79</v>
      </c>
    </row>
    <row r="572" spans="1:4" ht="12.75">
      <c r="A572" s="1" t="s">
        <v>644</v>
      </c>
      <c r="B572" s="1" t="s">
        <v>309</v>
      </c>
      <c r="C572" s="1" t="s">
        <v>645</v>
      </c>
      <c r="D572" s="22">
        <v>6000</v>
      </c>
    </row>
    <row r="573" spans="1:4" ht="12.75">
      <c r="A573" s="10" t="s">
        <v>646</v>
      </c>
      <c r="B573" s="10"/>
      <c r="C573" s="10"/>
      <c r="D573" s="27">
        <v>0</v>
      </c>
    </row>
    <row r="574" spans="1:4" ht="12.75">
      <c r="A574" s="13" t="s">
        <v>613</v>
      </c>
      <c r="B574" s="13"/>
      <c r="C574" s="13"/>
      <c r="D574" s="28">
        <v>0</v>
      </c>
    </row>
    <row r="575" spans="1:4" ht="12.75">
      <c r="A575" s="14" t="s">
        <v>639</v>
      </c>
      <c r="B575" s="14"/>
      <c r="C575" s="14"/>
      <c r="D575" s="29">
        <v>0</v>
      </c>
    </row>
    <row r="576" spans="1:4" ht="12.75">
      <c r="A576" s="15" t="s">
        <v>640</v>
      </c>
      <c r="B576" s="15"/>
      <c r="C576" s="15"/>
      <c r="D576" s="30">
        <v>0</v>
      </c>
    </row>
    <row r="577" spans="1:4" ht="12.75">
      <c r="A577" s="11" t="s">
        <v>11</v>
      </c>
      <c r="B577" s="11"/>
      <c r="C577" s="11"/>
      <c r="D577" s="31">
        <v>0</v>
      </c>
    </row>
    <row r="578" spans="1:4" ht="12.75">
      <c r="A578" s="1" t="s">
        <v>647</v>
      </c>
      <c r="B578" s="1" t="s">
        <v>309</v>
      </c>
      <c r="C578" s="1" t="s">
        <v>648</v>
      </c>
      <c r="D578" s="22">
        <v>500</v>
      </c>
    </row>
    <row r="579" spans="1:4" ht="12.75">
      <c r="A579" s="10" t="s">
        <v>649</v>
      </c>
      <c r="B579" s="10"/>
      <c r="C579" s="10"/>
      <c r="D579" s="27">
        <v>545.54</v>
      </c>
    </row>
    <row r="580" spans="1:4" ht="12.75">
      <c r="A580" s="13" t="s">
        <v>613</v>
      </c>
      <c r="B580" s="13"/>
      <c r="C580" s="13"/>
      <c r="D580" s="28">
        <v>545.54</v>
      </c>
    </row>
    <row r="581" spans="1:4" ht="12.75">
      <c r="A581" s="14" t="s">
        <v>639</v>
      </c>
      <c r="B581" s="14"/>
      <c r="C581" s="14"/>
      <c r="D581" s="29">
        <v>545.54</v>
      </c>
    </row>
    <row r="582" spans="1:4" ht="12.75">
      <c r="A582" s="15" t="s">
        <v>640</v>
      </c>
      <c r="B582" s="15"/>
      <c r="C582" s="15"/>
      <c r="D582" s="30">
        <v>545.54</v>
      </c>
    </row>
    <row r="583" spans="1:4" ht="12.75">
      <c r="A583" s="11" t="s">
        <v>11</v>
      </c>
      <c r="B583" s="11"/>
      <c r="C583" s="11"/>
      <c r="D583" s="31">
        <v>545.54</v>
      </c>
    </row>
    <row r="584" spans="1:4" ht="12.75">
      <c r="A584" s="1" t="s">
        <v>650</v>
      </c>
      <c r="B584" s="1" t="s">
        <v>309</v>
      </c>
      <c r="C584" s="1" t="s">
        <v>651</v>
      </c>
      <c r="D584" s="22">
        <v>3000</v>
      </c>
    </row>
    <row r="585" spans="1:4" ht="12.75">
      <c r="A585" s="10" t="s">
        <v>652</v>
      </c>
      <c r="B585" s="10"/>
      <c r="C585" s="10"/>
      <c r="D585" s="27">
        <v>0</v>
      </c>
    </row>
    <row r="586" spans="1:4" ht="12.75">
      <c r="A586" s="13" t="s">
        <v>613</v>
      </c>
      <c r="B586" s="13"/>
      <c r="C586" s="13"/>
      <c r="D586" s="28">
        <v>0</v>
      </c>
    </row>
    <row r="587" spans="1:4" ht="12.75">
      <c r="A587" s="14" t="s">
        <v>639</v>
      </c>
      <c r="B587" s="14"/>
      <c r="C587" s="14"/>
      <c r="D587" s="29">
        <v>0</v>
      </c>
    </row>
    <row r="588" spans="1:4" ht="12.75">
      <c r="A588" s="15" t="s">
        <v>640</v>
      </c>
      <c r="B588" s="15"/>
      <c r="C588" s="15"/>
      <c r="D588" s="30">
        <v>0</v>
      </c>
    </row>
    <row r="589" spans="1:4" ht="12.75">
      <c r="A589" s="11" t="s">
        <v>11</v>
      </c>
      <c r="B589" s="11"/>
      <c r="C589" s="11"/>
      <c r="D589" s="31">
        <v>0</v>
      </c>
    </row>
    <row r="590" spans="1:4" ht="12.75">
      <c r="A590" t="s">
        <v>653</v>
      </c>
      <c r="B590" t="s">
        <v>453</v>
      </c>
      <c r="C590" t="s">
        <v>654</v>
      </c>
      <c r="D590" s="21">
        <v>1100</v>
      </c>
    </row>
    <row r="591" spans="1:4" ht="12.75">
      <c r="A591" s="10" t="s">
        <v>655</v>
      </c>
      <c r="B591" s="10"/>
      <c r="C591" s="10"/>
      <c r="D591" s="27">
        <v>1128.19</v>
      </c>
    </row>
    <row r="592" spans="1:4" ht="12.75">
      <c r="A592" s="13" t="s">
        <v>656</v>
      </c>
      <c r="B592" s="13"/>
      <c r="C592" s="13"/>
      <c r="D592" s="28">
        <v>1128.19</v>
      </c>
    </row>
    <row r="593" spans="1:4" ht="12.75">
      <c r="A593" s="14" t="s">
        <v>657</v>
      </c>
      <c r="B593" s="14"/>
      <c r="C593" s="14"/>
      <c r="D593" s="29">
        <v>1128.19</v>
      </c>
    </row>
    <row r="594" spans="1:4" ht="12.75">
      <c r="A594" s="15" t="s">
        <v>658</v>
      </c>
      <c r="B594" s="15"/>
      <c r="C594" s="15"/>
      <c r="D594" s="30">
        <v>1128.19</v>
      </c>
    </row>
    <row r="595" spans="1:4" ht="12.75">
      <c r="A595" s="11" t="s">
        <v>11</v>
      </c>
      <c r="B595" s="11"/>
      <c r="C595" s="11"/>
      <c r="D595" s="31">
        <v>1128.19</v>
      </c>
    </row>
    <row r="596" spans="1:4" ht="12.75">
      <c r="A596" s="1" t="s">
        <v>659</v>
      </c>
      <c r="B596" s="1" t="s">
        <v>400</v>
      </c>
      <c r="C596" s="1" t="s">
        <v>660</v>
      </c>
      <c r="D596" s="22">
        <v>2500</v>
      </c>
    </row>
    <row r="597" spans="1:4" ht="12.75">
      <c r="A597" s="10" t="s">
        <v>661</v>
      </c>
      <c r="B597" s="10"/>
      <c r="C597" s="10"/>
      <c r="D597" s="27">
        <v>0</v>
      </c>
    </row>
    <row r="598" spans="1:4" ht="12.75">
      <c r="A598" s="13" t="s">
        <v>656</v>
      </c>
      <c r="B598" s="13"/>
      <c r="C598" s="13"/>
      <c r="D598" s="28">
        <v>0</v>
      </c>
    </row>
    <row r="599" spans="1:4" ht="12.75">
      <c r="A599" s="14" t="s">
        <v>657</v>
      </c>
      <c r="B599" s="14"/>
      <c r="C599" s="14"/>
      <c r="D599" s="29">
        <v>0</v>
      </c>
    </row>
    <row r="600" spans="1:4" ht="12.75">
      <c r="A600" s="15" t="s">
        <v>658</v>
      </c>
      <c r="B600" s="15"/>
      <c r="C600" s="15"/>
      <c r="D600" s="30">
        <v>0</v>
      </c>
    </row>
    <row r="601" spans="1:4" ht="12.75">
      <c r="A601" s="11" t="s">
        <v>11</v>
      </c>
      <c r="B601" s="11"/>
      <c r="C601" s="11"/>
      <c r="D601" s="31">
        <v>0</v>
      </c>
    </row>
    <row r="602" spans="1:4" ht="12.75">
      <c r="A602" s="1" t="s">
        <v>662</v>
      </c>
      <c r="B602" s="1" t="s">
        <v>400</v>
      </c>
      <c r="C602" s="1" t="s">
        <v>663</v>
      </c>
      <c r="D602" s="32">
        <v>150</v>
      </c>
    </row>
    <row r="603" spans="1:4" ht="12.75">
      <c r="A603" s="8" t="s">
        <v>664</v>
      </c>
      <c r="B603" s="8"/>
      <c r="C603" s="8"/>
      <c r="D603" s="25">
        <v>0</v>
      </c>
    </row>
    <row r="604" spans="1:4" ht="12.75">
      <c r="A604" s="9" t="s">
        <v>665</v>
      </c>
      <c r="B604" s="9"/>
      <c r="C604" s="9"/>
      <c r="D604" s="26">
        <v>0</v>
      </c>
    </row>
    <row r="605" spans="1:4" ht="12.75">
      <c r="A605" s="10" t="s">
        <v>666</v>
      </c>
      <c r="B605" s="10"/>
      <c r="C605" s="10"/>
      <c r="D605" s="27">
        <v>0</v>
      </c>
    </row>
    <row r="606" spans="1:4" ht="12.75">
      <c r="A606" s="13" t="s">
        <v>301</v>
      </c>
      <c r="B606" s="13"/>
      <c r="C606" s="13"/>
      <c r="D606" s="28">
        <v>0</v>
      </c>
    </row>
    <row r="607" spans="1:4" ht="12.75">
      <c r="A607" s="14" t="s">
        <v>667</v>
      </c>
      <c r="B607" s="14"/>
      <c r="C607" s="14"/>
      <c r="D607" s="29">
        <v>0</v>
      </c>
    </row>
    <row r="608" spans="1:4" ht="12.75">
      <c r="A608" s="15" t="s">
        <v>668</v>
      </c>
      <c r="B608" s="15"/>
      <c r="C608" s="15"/>
      <c r="D608" s="30">
        <v>0</v>
      </c>
    </row>
    <row r="609" spans="1:4" ht="12.75">
      <c r="A609" s="11" t="s">
        <v>11</v>
      </c>
      <c r="B609" s="11"/>
      <c r="C609" s="11"/>
      <c r="D609" s="31">
        <v>0</v>
      </c>
    </row>
    <row r="610" spans="1:4" ht="12.75">
      <c r="A610" s="1" t="s">
        <v>669</v>
      </c>
      <c r="B610" s="1" t="s">
        <v>309</v>
      </c>
      <c r="C610" s="1" t="s">
        <v>670</v>
      </c>
      <c r="D610" s="22">
        <v>15000</v>
      </c>
    </row>
    <row r="611" spans="1:4" ht="12.75">
      <c r="A611" s="10" t="s">
        <v>671</v>
      </c>
      <c r="B611" s="10"/>
      <c r="C611" s="10"/>
      <c r="D611" s="27">
        <v>0</v>
      </c>
    </row>
    <row r="612" spans="1:4" ht="12.75">
      <c r="A612" s="13" t="s">
        <v>137</v>
      </c>
      <c r="B612" s="13"/>
      <c r="C612" s="13"/>
      <c r="D612" s="28">
        <v>0</v>
      </c>
    </row>
    <row r="613" spans="1:4" ht="12.75">
      <c r="A613" s="14" t="s">
        <v>185</v>
      </c>
      <c r="B613" s="14"/>
      <c r="C613" s="14"/>
      <c r="D613" s="29">
        <v>0</v>
      </c>
    </row>
    <row r="614" spans="1:4" ht="12.75">
      <c r="A614" s="15" t="s">
        <v>199</v>
      </c>
      <c r="B614" s="15"/>
      <c r="C614" s="15"/>
      <c r="D614" s="30">
        <v>0</v>
      </c>
    </row>
    <row r="615" spans="1:4" ht="12.75">
      <c r="A615" s="11" t="s">
        <v>11</v>
      </c>
      <c r="B615" s="11"/>
      <c r="C615" s="11"/>
      <c r="D615" s="31">
        <v>0</v>
      </c>
    </row>
    <row r="616" spans="1:4" ht="12.75">
      <c r="A616" s="1" t="s">
        <v>672</v>
      </c>
      <c r="B616" s="1" t="s">
        <v>309</v>
      </c>
      <c r="C616" s="1" t="s">
        <v>673</v>
      </c>
      <c r="D616" s="22">
        <v>2000</v>
      </c>
    </row>
    <row r="617" spans="1:4" ht="12.75">
      <c r="A617" s="1" t="s">
        <v>674</v>
      </c>
      <c r="B617" s="1" t="s">
        <v>309</v>
      </c>
      <c r="C617" s="1" t="s">
        <v>675</v>
      </c>
      <c r="D617" s="22">
        <v>3000</v>
      </c>
    </row>
    <row r="618" spans="1:4" ht="12.75">
      <c r="A618" s="13" t="s">
        <v>301</v>
      </c>
      <c r="B618" s="13"/>
      <c r="C618" s="13"/>
      <c r="D618" s="28">
        <v>0</v>
      </c>
    </row>
    <row r="619" spans="1:4" ht="12.75">
      <c r="A619" s="14" t="s">
        <v>302</v>
      </c>
      <c r="B619" s="14"/>
      <c r="C619" s="14"/>
      <c r="D619" s="29">
        <v>0</v>
      </c>
    </row>
    <row r="620" spans="1:4" ht="12.75">
      <c r="A620" s="15" t="s">
        <v>303</v>
      </c>
      <c r="B620" s="15"/>
      <c r="C620" s="15"/>
      <c r="D620" s="30">
        <v>0</v>
      </c>
    </row>
    <row r="621" spans="1:4" ht="12.75">
      <c r="A621" s="11" t="s">
        <v>11</v>
      </c>
      <c r="B621" s="11"/>
      <c r="C621" s="11"/>
      <c r="D621" s="31">
        <v>0</v>
      </c>
    </row>
    <row r="622" spans="1:4" ht="12.75">
      <c r="A622" s="1" t="s">
        <v>676</v>
      </c>
      <c r="B622" s="1" t="s">
        <v>245</v>
      </c>
      <c r="C622" s="1" t="s">
        <v>677</v>
      </c>
      <c r="D622" s="22">
        <v>2700</v>
      </c>
    </row>
    <row r="623" spans="1:4" ht="12.75">
      <c r="A623" s="1" t="s">
        <v>678</v>
      </c>
      <c r="B623" s="1" t="s">
        <v>309</v>
      </c>
      <c r="C623" s="1" t="s">
        <v>679</v>
      </c>
      <c r="D623" s="22">
        <v>500</v>
      </c>
    </row>
    <row r="624" spans="1:4" ht="12.75">
      <c r="A624" s="1" t="s">
        <v>680</v>
      </c>
      <c r="B624" s="1" t="s">
        <v>309</v>
      </c>
      <c r="C624" s="1" t="s">
        <v>681</v>
      </c>
      <c r="D624" s="22">
        <v>10000</v>
      </c>
    </row>
    <row r="625" spans="1:4" ht="12.75">
      <c r="A625" s="10" t="s">
        <v>682</v>
      </c>
      <c r="B625" s="10"/>
      <c r="C625" s="10"/>
      <c r="D625" s="27">
        <v>0</v>
      </c>
    </row>
    <row r="626" spans="1:4" ht="12.75">
      <c r="A626" s="13" t="s">
        <v>137</v>
      </c>
      <c r="B626" s="13"/>
      <c r="C626" s="13"/>
      <c r="D626" s="28">
        <v>0</v>
      </c>
    </row>
    <row r="627" spans="1:4" ht="12.75">
      <c r="A627" s="14" t="s">
        <v>683</v>
      </c>
      <c r="B627" s="14"/>
      <c r="C627" s="14"/>
      <c r="D627" s="29">
        <v>0</v>
      </c>
    </row>
    <row r="628" spans="1:4" ht="12.75">
      <c r="A628" s="15" t="s">
        <v>684</v>
      </c>
      <c r="B628" s="15"/>
      <c r="C628" s="15"/>
      <c r="D628" s="30">
        <v>0</v>
      </c>
    </row>
    <row r="629" spans="1:4" ht="12.75">
      <c r="A629" s="11" t="s">
        <v>11</v>
      </c>
      <c r="B629" s="11"/>
      <c r="C629" s="11"/>
      <c r="D629" s="31">
        <v>0</v>
      </c>
    </row>
    <row r="630" spans="1:4" ht="12.75">
      <c r="A630" s="1" t="s">
        <v>685</v>
      </c>
      <c r="B630" s="1" t="s">
        <v>309</v>
      </c>
      <c r="C630" s="1" t="s">
        <v>686</v>
      </c>
      <c r="D630" s="22">
        <v>2000</v>
      </c>
    </row>
    <row r="631" spans="1:4" ht="12.75">
      <c r="A631" s="10" t="s">
        <v>687</v>
      </c>
      <c r="B631" s="10"/>
      <c r="C631" s="10"/>
      <c r="D631" s="27">
        <v>0</v>
      </c>
    </row>
    <row r="632" spans="1:4" ht="12.75">
      <c r="A632" s="13" t="s">
        <v>301</v>
      </c>
      <c r="B632" s="13"/>
      <c r="C632" s="13"/>
      <c r="D632" s="28">
        <v>0</v>
      </c>
    </row>
    <row r="633" spans="1:4" ht="12.75">
      <c r="A633" s="14" t="s">
        <v>302</v>
      </c>
      <c r="B633" s="14"/>
      <c r="C633" s="14"/>
      <c r="D633" s="29">
        <v>0</v>
      </c>
    </row>
    <row r="634" spans="1:4" ht="12.75">
      <c r="A634" s="15" t="s">
        <v>303</v>
      </c>
      <c r="B634" s="15"/>
      <c r="C634" s="15"/>
      <c r="D634" s="30">
        <v>0</v>
      </c>
    </row>
    <row r="635" spans="1:4" ht="12.75">
      <c r="A635" s="11" t="s">
        <v>11</v>
      </c>
      <c r="B635" s="11"/>
      <c r="C635" s="11"/>
      <c r="D635" s="31">
        <v>0</v>
      </c>
    </row>
    <row r="636" spans="1:4" ht="12.75">
      <c r="A636" s="1" t="s">
        <v>688</v>
      </c>
      <c r="B636" s="1" t="s">
        <v>245</v>
      </c>
      <c r="C636" s="1" t="s">
        <v>689</v>
      </c>
      <c r="D636" s="22">
        <v>3000</v>
      </c>
    </row>
    <row r="637" spans="1:4" ht="12.75">
      <c r="A637" s="10" t="s">
        <v>690</v>
      </c>
      <c r="B637" s="10"/>
      <c r="C637" s="10"/>
      <c r="D637" s="27">
        <v>0</v>
      </c>
    </row>
    <row r="638" spans="1:4" ht="12.75">
      <c r="A638" s="13" t="s">
        <v>301</v>
      </c>
      <c r="B638" s="13"/>
      <c r="C638" s="13"/>
      <c r="D638" s="28">
        <v>0</v>
      </c>
    </row>
    <row r="639" spans="1:4" ht="12.75">
      <c r="A639" s="14" t="s">
        <v>691</v>
      </c>
      <c r="B639" s="14"/>
      <c r="C639" s="14"/>
      <c r="D639" s="29">
        <v>0</v>
      </c>
    </row>
    <row r="640" spans="1:4" ht="12.75">
      <c r="A640" s="15" t="s">
        <v>692</v>
      </c>
      <c r="B640" s="15"/>
      <c r="C640" s="15"/>
      <c r="D640" s="30">
        <v>0</v>
      </c>
    </row>
    <row r="641" spans="1:4" ht="12.75">
      <c r="A641" s="11" t="s">
        <v>11</v>
      </c>
      <c r="B641" s="11"/>
      <c r="C641" s="11"/>
      <c r="D641" s="31">
        <v>0</v>
      </c>
    </row>
    <row r="642" spans="1:4" ht="12.75">
      <c r="A642" s="1" t="s">
        <v>693</v>
      </c>
      <c r="B642" s="1" t="s">
        <v>309</v>
      </c>
      <c r="C642" s="1" t="s">
        <v>694</v>
      </c>
      <c r="D642" s="22">
        <v>0</v>
      </c>
    </row>
    <row r="643" spans="1:4" ht="12.75">
      <c r="A643" s="10" t="s">
        <v>695</v>
      </c>
      <c r="B643" s="10"/>
      <c r="C643" s="10"/>
      <c r="D643" s="27">
        <v>0</v>
      </c>
    </row>
    <row r="644" spans="1:4" ht="12.75">
      <c r="A644" s="13" t="s">
        <v>301</v>
      </c>
      <c r="B644" s="13"/>
      <c r="C644" s="13"/>
      <c r="D644" s="28">
        <v>0</v>
      </c>
    </row>
    <row r="645" spans="1:4" ht="12.75">
      <c r="A645" s="14" t="s">
        <v>302</v>
      </c>
      <c r="B645" s="14"/>
      <c r="C645" s="14"/>
      <c r="D645" s="29">
        <v>0</v>
      </c>
    </row>
    <row r="646" spans="1:4" ht="12.75">
      <c r="A646" s="15" t="s">
        <v>303</v>
      </c>
      <c r="B646" s="15"/>
      <c r="C646" s="15"/>
      <c r="D646" s="30">
        <v>0</v>
      </c>
    </row>
    <row r="647" spans="1:4" ht="12.75">
      <c r="A647" s="11" t="s">
        <v>11</v>
      </c>
      <c r="B647" s="11"/>
      <c r="C647" s="11"/>
      <c r="D647" s="31">
        <v>0</v>
      </c>
    </row>
    <row r="648" spans="1:4" ht="12.75">
      <c r="A648" t="s">
        <v>696</v>
      </c>
      <c r="B648" t="s">
        <v>697</v>
      </c>
      <c r="C648" t="s">
        <v>698</v>
      </c>
      <c r="D648" s="21">
        <v>3000</v>
      </c>
    </row>
    <row r="650" ht="12.75">
      <c r="A650" t="s">
        <v>708</v>
      </c>
    </row>
    <row r="652" spans="3:4" ht="12.75">
      <c r="C652" s="1" t="s">
        <v>709</v>
      </c>
      <c r="D652" s="21">
        <v>400000</v>
      </c>
    </row>
    <row r="653" spans="3:4" ht="12.75">
      <c r="C653" s="33" t="s">
        <v>710</v>
      </c>
      <c r="D653" s="21">
        <v>5000</v>
      </c>
    </row>
  </sheetData>
  <sheetProtection/>
  <mergeCells count="8">
    <mergeCell ref="A7:C7"/>
    <mergeCell ref="A8:C8"/>
    <mergeCell ref="A1:C1"/>
    <mergeCell ref="A2:B2"/>
    <mergeCell ref="A3:C3"/>
    <mergeCell ref="A4:B4"/>
    <mergeCell ref="A5:B5"/>
    <mergeCell ref="A6:C6"/>
  </mergeCells>
  <printOptions/>
  <pageMargins left="0.75" right="0.75" top="1" bottom="1" header="0.5" footer="0.5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2" width="10.00390625" style="0" customWidth="1"/>
    <col min="3" max="3" width="93.421875" style="0" customWidth="1"/>
    <col min="4" max="4" width="13.421875" style="0" customWidth="1"/>
    <col min="7" max="7" width="10.140625" style="0" bestFit="1" customWidth="1"/>
  </cols>
  <sheetData>
    <row r="1" spans="1:3" ht="12.75">
      <c r="A1" s="36" t="s">
        <v>0</v>
      </c>
      <c r="B1" s="36"/>
      <c r="C1" s="36"/>
    </row>
    <row r="2" spans="1:2" ht="12.75">
      <c r="A2" s="36" t="s">
        <v>1</v>
      </c>
      <c r="B2" s="36"/>
    </row>
    <row r="3" spans="1:3" ht="12.75">
      <c r="A3" s="36" t="s">
        <v>2</v>
      </c>
      <c r="B3" s="36"/>
      <c r="C3" s="36"/>
    </row>
    <row r="4" spans="1:3" ht="12.75">
      <c r="A4" s="36" t="s">
        <v>3</v>
      </c>
      <c r="B4" s="36"/>
      <c r="C4" s="16"/>
    </row>
    <row r="5" spans="1:3" ht="12.75">
      <c r="A5" s="36" t="s">
        <v>4</v>
      </c>
      <c r="B5" s="36"/>
      <c r="C5" s="16"/>
    </row>
    <row r="6" spans="1:3" ht="12.75">
      <c r="A6" s="35" t="s">
        <v>707</v>
      </c>
      <c r="B6" s="36"/>
      <c r="C6" s="36"/>
    </row>
    <row r="7" spans="1:3" ht="12.75">
      <c r="A7" s="35" t="s">
        <v>5</v>
      </c>
      <c r="B7" s="36"/>
      <c r="C7" s="36"/>
    </row>
    <row r="8" spans="1:3" ht="12.75">
      <c r="A8" s="35"/>
      <c r="B8" s="36"/>
      <c r="C8" s="36"/>
    </row>
    <row r="9" spans="1:4" ht="26.25">
      <c r="A9" s="1" t="s">
        <v>6</v>
      </c>
      <c r="B9" s="4" t="s">
        <v>7</v>
      </c>
      <c r="C9" s="1" t="s">
        <v>8</v>
      </c>
      <c r="D9" s="37" t="s">
        <v>699</v>
      </c>
    </row>
    <row r="10" spans="1:4" ht="12.75">
      <c r="A10" s="1" t="s">
        <v>9</v>
      </c>
      <c r="B10" s="1"/>
      <c r="C10" s="1"/>
      <c r="D10" s="3"/>
    </row>
    <row r="11" spans="1:7" ht="12.75">
      <c r="A11" s="5" t="s">
        <v>10</v>
      </c>
      <c r="B11" s="5"/>
      <c r="C11" s="5"/>
      <c r="D11" s="6">
        <f>D12+D25+D28+D44+D51+D53+D59+D64+D65</f>
        <v>4798000</v>
      </c>
      <c r="G11" s="2"/>
    </row>
    <row r="12" spans="1:4" ht="12.75">
      <c r="A12" s="11" t="s">
        <v>11</v>
      </c>
      <c r="B12" s="11"/>
      <c r="C12" s="11"/>
      <c r="D12" s="12">
        <f>SUM(D13:D24)</f>
        <v>1314300</v>
      </c>
    </row>
    <row r="13" spans="1:4" ht="12.75">
      <c r="A13" s="1" t="s">
        <v>12</v>
      </c>
      <c r="B13" s="1" t="s">
        <v>13</v>
      </c>
      <c r="C13" s="1" t="s">
        <v>14</v>
      </c>
      <c r="D13" s="3">
        <v>550000</v>
      </c>
    </row>
    <row r="14" spans="1:4" ht="12.75">
      <c r="A14" s="1" t="s">
        <v>15</v>
      </c>
      <c r="B14" s="1" t="s">
        <v>16</v>
      </c>
      <c r="C14" s="1" t="s">
        <v>17</v>
      </c>
      <c r="D14" s="3">
        <v>0</v>
      </c>
    </row>
    <row r="15" spans="1:4" ht="12.75">
      <c r="A15" s="1" t="s">
        <v>18</v>
      </c>
      <c r="B15" s="1" t="s">
        <v>19</v>
      </c>
      <c r="C15" s="1" t="s">
        <v>20</v>
      </c>
      <c r="D15" s="3">
        <v>200000</v>
      </c>
    </row>
    <row r="16" spans="1:4" ht="12.75">
      <c r="A16" s="1" t="s">
        <v>21</v>
      </c>
      <c r="B16" s="1" t="s">
        <v>19</v>
      </c>
      <c r="C16" s="1" t="s">
        <v>22</v>
      </c>
      <c r="D16" s="3">
        <v>1000</v>
      </c>
    </row>
    <row r="17" spans="1:4" ht="12.75">
      <c r="A17" s="1" t="s">
        <v>23</v>
      </c>
      <c r="B17" s="1" t="s">
        <v>24</v>
      </c>
      <c r="C17" s="1" t="s">
        <v>25</v>
      </c>
      <c r="D17" s="3">
        <v>500000</v>
      </c>
    </row>
    <row r="18" spans="1:4" ht="12.75">
      <c r="A18" s="1" t="s">
        <v>26</v>
      </c>
      <c r="B18" s="1" t="s">
        <v>27</v>
      </c>
      <c r="C18" s="1" t="s">
        <v>28</v>
      </c>
      <c r="D18" s="3">
        <v>8700</v>
      </c>
    </row>
    <row r="19" spans="1:4" ht="12.75">
      <c r="A19" s="1" t="s">
        <v>29</v>
      </c>
      <c r="B19" s="1" t="s">
        <v>30</v>
      </c>
      <c r="C19" s="1" t="s">
        <v>31</v>
      </c>
      <c r="D19" s="3">
        <v>200</v>
      </c>
    </row>
    <row r="20" spans="1:4" ht="12.75">
      <c r="A20" s="1" t="s">
        <v>32</v>
      </c>
      <c r="B20" s="1" t="s">
        <v>33</v>
      </c>
      <c r="C20" s="1" t="s">
        <v>34</v>
      </c>
      <c r="D20" s="3">
        <v>37400</v>
      </c>
    </row>
    <row r="21" spans="1:4" ht="12.75">
      <c r="A21" s="1" t="s">
        <v>35</v>
      </c>
      <c r="B21" s="1" t="s">
        <v>36</v>
      </c>
      <c r="C21" s="1" t="s">
        <v>37</v>
      </c>
      <c r="D21" s="3">
        <v>15000</v>
      </c>
    </row>
    <row r="22" spans="1:4" ht="12.75">
      <c r="A22" s="1" t="s">
        <v>38</v>
      </c>
      <c r="B22" s="1" t="s">
        <v>39</v>
      </c>
      <c r="C22" s="1" t="s">
        <v>40</v>
      </c>
      <c r="D22" s="3">
        <v>700</v>
      </c>
    </row>
    <row r="23" spans="1:4" ht="12.75">
      <c r="A23" s="1" t="s">
        <v>41</v>
      </c>
      <c r="B23" s="1" t="s">
        <v>42</v>
      </c>
      <c r="C23" s="1" t="s">
        <v>43</v>
      </c>
      <c r="D23" s="3">
        <v>1300</v>
      </c>
    </row>
    <row r="24" spans="1:4" ht="12.75">
      <c r="A24" s="1" t="s">
        <v>44</v>
      </c>
      <c r="B24" s="1" t="s">
        <v>45</v>
      </c>
      <c r="C24" s="1" t="s">
        <v>711</v>
      </c>
      <c r="D24" s="3">
        <v>0</v>
      </c>
    </row>
    <row r="25" spans="1:4" ht="12.75">
      <c r="A25" s="11" t="s">
        <v>46</v>
      </c>
      <c r="B25" s="11"/>
      <c r="C25" s="11"/>
      <c r="D25" s="12">
        <f>SUM(D26:D27)</f>
        <v>16800</v>
      </c>
    </row>
    <row r="26" spans="1:4" ht="12.75">
      <c r="A26" s="1" t="s">
        <v>47</v>
      </c>
      <c r="B26" s="1" t="s">
        <v>48</v>
      </c>
      <c r="C26" s="1" t="s">
        <v>49</v>
      </c>
      <c r="D26" s="3">
        <v>0</v>
      </c>
    </row>
    <row r="27" spans="1:4" ht="12.75">
      <c r="A27" s="1" t="s">
        <v>50</v>
      </c>
      <c r="B27" s="1" t="s">
        <v>48</v>
      </c>
      <c r="C27" s="1" t="s">
        <v>49</v>
      </c>
      <c r="D27" s="3">
        <v>16800</v>
      </c>
    </row>
    <row r="28" spans="1:4" ht="12.75">
      <c r="A28" s="11" t="s">
        <v>51</v>
      </c>
      <c r="B28" s="11"/>
      <c r="C28" s="11"/>
      <c r="D28" s="12">
        <f>SUM(D29:D43)</f>
        <v>679400</v>
      </c>
    </row>
    <row r="29" spans="1:4" ht="12.75">
      <c r="A29" s="1" t="s">
        <v>52</v>
      </c>
      <c r="B29" s="1" t="s">
        <v>48</v>
      </c>
      <c r="C29" s="1" t="s">
        <v>53</v>
      </c>
      <c r="D29" s="3">
        <v>20000</v>
      </c>
    </row>
    <row r="30" spans="1:4" ht="12.75">
      <c r="A30" s="1" t="s">
        <v>54</v>
      </c>
      <c r="B30" s="1" t="s">
        <v>48</v>
      </c>
      <c r="C30" s="1" t="s">
        <v>55</v>
      </c>
      <c r="D30" s="3">
        <v>8000</v>
      </c>
    </row>
    <row r="31" spans="1:4" ht="12.75">
      <c r="A31" s="1" t="s">
        <v>56</v>
      </c>
      <c r="B31" s="1" t="s">
        <v>48</v>
      </c>
      <c r="C31" s="1" t="s">
        <v>57</v>
      </c>
      <c r="D31" s="3">
        <v>5000</v>
      </c>
    </row>
    <row r="32" spans="1:4" ht="12.75">
      <c r="A32" s="1" t="s">
        <v>58</v>
      </c>
      <c r="B32" s="1" t="s">
        <v>48</v>
      </c>
      <c r="C32" s="1" t="s">
        <v>59</v>
      </c>
      <c r="D32" s="3">
        <v>6700</v>
      </c>
    </row>
    <row r="33" spans="1:4" ht="12.75">
      <c r="A33" s="1" t="s">
        <v>60</v>
      </c>
      <c r="B33" s="1" t="s">
        <v>42</v>
      </c>
      <c r="C33" s="1" t="s">
        <v>61</v>
      </c>
      <c r="D33" s="3">
        <v>600</v>
      </c>
    </row>
    <row r="34" spans="1:4" ht="12.75">
      <c r="A34" s="1" t="s">
        <v>62</v>
      </c>
      <c r="B34" s="1" t="s">
        <v>63</v>
      </c>
      <c r="C34" s="1" t="s">
        <v>64</v>
      </c>
      <c r="D34" s="3">
        <v>13300</v>
      </c>
    </row>
    <row r="35" spans="1:4" ht="12.75">
      <c r="A35" s="1" t="s">
        <v>65</v>
      </c>
      <c r="B35" s="1" t="s">
        <v>66</v>
      </c>
      <c r="C35" s="1" t="s">
        <v>67</v>
      </c>
      <c r="D35" s="3">
        <v>200</v>
      </c>
    </row>
    <row r="36" spans="1:4" ht="12.75">
      <c r="A36" s="1" t="s">
        <v>68</v>
      </c>
      <c r="B36" s="1" t="s">
        <v>69</v>
      </c>
      <c r="C36" s="1" t="s">
        <v>70</v>
      </c>
      <c r="D36" s="3">
        <v>2700</v>
      </c>
    </row>
    <row r="37" spans="1:4" ht="12.75">
      <c r="A37" s="1" t="s">
        <v>71</v>
      </c>
      <c r="B37" s="1" t="s">
        <v>69</v>
      </c>
      <c r="C37" s="1" t="s">
        <v>72</v>
      </c>
      <c r="D37" s="3">
        <v>3500</v>
      </c>
    </row>
    <row r="38" spans="1:4" ht="12.75">
      <c r="A38" s="1" t="s">
        <v>73</v>
      </c>
      <c r="B38" s="1" t="s">
        <v>69</v>
      </c>
      <c r="C38" s="1" t="s">
        <v>74</v>
      </c>
      <c r="D38" s="3">
        <v>11200</v>
      </c>
    </row>
    <row r="39" spans="1:4" ht="12.75">
      <c r="A39" s="1" t="s">
        <v>75</v>
      </c>
      <c r="B39" s="1" t="s">
        <v>69</v>
      </c>
      <c r="C39" s="1" t="s">
        <v>76</v>
      </c>
      <c r="D39" s="3">
        <v>1500</v>
      </c>
    </row>
    <row r="40" spans="1:4" ht="12.75">
      <c r="A40" s="1" t="s">
        <v>77</v>
      </c>
      <c r="B40" s="1" t="s">
        <v>69</v>
      </c>
      <c r="C40" s="1" t="s">
        <v>78</v>
      </c>
      <c r="D40" s="3">
        <v>0</v>
      </c>
    </row>
    <row r="41" spans="1:4" ht="12.75">
      <c r="A41" s="1" t="s">
        <v>79</v>
      </c>
      <c r="B41" s="1" t="s">
        <v>69</v>
      </c>
      <c r="C41" s="1" t="s">
        <v>80</v>
      </c>
      <c r="D41" s="3">
        <v>6700</v>
      </c>
    </row>
    <row r="42" spans="1:4" ht="12.75">
      <c r="A42" s="1" t="s">
        <v>81</v>
      </c>
      <c r="B42" s="1" t="s">
        <v>82</v>
      </c>
      <c r="C42" s="1" t="s">
        <v>83</v>
      </c>
      <c r="D42" s="3">
        <v>500000</v>
      </c>
    </row>
    <row r="43" spans="1:4" ht="12.75">
      <c r="A43" s="1" t="s">
        <v>84</v>
      </c>
      <c r="B43" s="1" t="s">
        <v>85</v>
      </c>
      <c r="C43" s="1" t="s">
        <v>86</v>
      </c>
      <c r="D43" s="3">
        <v>100000</v>
      </c>
    </row>
    <row r="44" spans="1:4" ht="12.75">
      <c r="A44" s="11" t="s">
        <v>87</v>
      </c>
      <c r="B44" s="11"/>
      <c r="C44" s="11"/>
      <c r="D44" s="12">
        <f>SUM(D45:D50)</f>
        <v>76000</v>
      </c>
    </row>
    <row r="45" spans="1:4" ht="12.75">
      <c r="A45" s="1" t="s">
        <v>88</v>
      </c>
      <c r="B45" s="1" t="s">
        <v>89</v>
      </c>
      <c r="C45" s="18" t="s">
        <v>90</v>
      </c>
      <c r="D45" s="3">
        <v>37000</v>
      </c>
    </row>
    <row r="46" spans="1:4" ht="12.75">
      <c r="A46" s="1" t="s">
        <v>91</v>
      </c>
      <c r="B46" s="1" t="s">
        <v>89</v>
      </c>
      <c r="C46" s="1" t="s">
        <v>92</v>
      </c>
      <c r="D46" s="3">
        <v>0</v>
      </c>
    </row>
    <row r="47" spans="1:4" ht="12.75">
      <c r="A47" s="1" t="s">
        <v>93</v>
      </c>
      <c r="B47" s="1" t="s">
        <v>89</v>
      </c>
      <c r="C47" s="18" t="s">
        <v>94</v>
      </c>
      <c r="D47" s="3">
        <v>14000</v>
      </c>
    </row>
    <row r="48" spans="1:4" ht="12.75">
      <c r="A48" s="1" t="s">
        <v>95</v>
      </c>
      <c r="B48" s="1" t="s">
        <v>89</v>
      </c>
      <c r="C48" s="1" t="s">
        <v>96</v>
      </c>
      <c r="D48" s="3">
        <v>3000</v>
      </c>
    </row>
    <row r="49" spans="1:4" ht="12.75">
      <c r="A49" s="1" t="s">
        <v>97</v>
      </c>
      <c r="B49" s="1" t="s">
        <v>98</v>
      </c>
      <c r="C49" s="1" t="s">
        <v>99</v>
      </c>
      <c r="D49" s="3">
        <v>2000</v>
      </c>
    </row>
    <row r="50" spans="1:4" ht="12.75">
      <c r="A50" s="1" t="s">
        <v>100</v>
      </c>
      <c r="B50" s="1" t="s">
        <v>98</v>
      </c>
      <c r="C50" s="1" t="s">
        <v>101</v>
      </c>
      <c r="D50" s="3">
        <v>20000</v>
      </c>
    </row>
    <row r="51" spans="1:4" ht="12.75">
      <c r="A51" s="11" t="s">
        <v>102</v>
      </c>
      <c r="B51" s="11"/>
      <c r="C51" s="11"/>
      <c r="D51" s="12">
        <v>0</v>
      </c>
    </row>
    <row r="52" spans="1:4" ht="12.75">
      <c r="A52" s="1" t="s">
        <v>103</v>
      </c>
      <c r="B52" s="1" t="s">
        <v>104</v>
      </c>
      <c r="C52" s="1" t="s">
        <v>105</v>
      </c>
      <c r="D52" s="3">
        <v>0</v>
      </c>
    </row>
    <row r="53" spans="1:4" ht="12.75">
      <c r="A53" s="11" t="s">
        <v>106</v>
      </c>
      <c r="B53" s="11"/>
      <c r="C53" s="11"/>
      <c r="D53" s="12">
        <f>SUM(D54:D58)</f>
        <v>163500</v>
      </c>
    </row>
    <row r="54" spans="1:4" ht="12.75">
      <c r="A54" s="1" t="s">
        <v>107</v>
      </c>
      <c r="B54" s="1" t="s">
        <v>108</v>
      </c>
      <c r="C54" s="1" t="s">
        <v>109</v>
      </c>
      <c r="D54" s="3">
        <v>100000</v>
      </c>
    </row>
    <row r="55" spans="1:4" ht="12.75">
      <c r="A55" s="1" t="s">
        <v>110</v>
      </c>
      <c r="B55" s="1" t="s">
        <v>108</v>
      </c>
      <c r="C55" s="1" t="s">
        <v>111</v>
      </c>
      <c r="D55" s="3">
        <v>3500</v>
      </c>
    </row>
    <row r="56" spans="1:4" ht="12.75">
      <c r="A56" s="1" t="s">
        <v>112</v>
      </c>
      <c r="B56" s="1" t="s">
        <v>113</v>
      </c>
      <c r="C56" s="1" t="s">
        <v>114</v>
      </c>
      <c r="D56" s="3">
        <v>0</v>
      </c>
    </row>
    <row r="57" spans="1:4" ht="12.75">
      <c r="A57" s="1" t="s">
        <v>115</v>
      </c>
      <c r="B57" s="1" t="s">
        <v>116</v>
      </c>
      <c r="C57" s="1" t="s">
        <v>117</v>
      </c>
      <c r="D57" s="3">
        <v>60000</v>
      </c>
    </row>
    <row r="58" spans="1:4" ht="12.75">
      <c r="A58" s="1" t="s">
        <v>118</v>
      </c>
      <c r="B58" s="1" t="s">
        <v>116</v>
      </c>
      <c r="C58" s="1" t="s">
        <v>117</v>
      </c>
      <c r="D58" s="3">
        <v>0</v>
      </c>
    </row>
    <row r="59" spans="1:4" ht="12.75">
      <c r="A59" s="11" t="s">
        <v>119</v>
      </c>
      <c r="B59" s="11"/>
      <c r="C59" s="11"/>
      <c r="D59" s="12">
        <f>SUM(D60:D63)</f>
        <v>1148000</v>
      </c>
    </row>
    <row r="60" spans="1:4" ht="12.75">
      <c r="A60" s="1" t="s">
        <v>120</v>
      </c>
      <c r="B60" s="1" t="s">
        <v>121</v>
      </c>
      <c r="C60" s="1" t="s">
        <v>122</v>
      </c>
      <c r="D60" s="3">
        <v>0</v>
      </c>
    </row>
    <row r="61" spans="1:4" ht="12.75">
      <c r="A61" s="1" t="s">
        <v>123</v>
      </c>
      <c r="B61" s="1" t="s">
        <v>121</v>
      </c>
      <c r="C61" s="1" t="s">
        <v>124</v>
      </c>
      <c r="D61" s="3">
        <v>930000</v>
      </c>
    </row>
    <row r="62" spans="1:4" ht="12.75">
      <c r="A62" s="1" t="s">
        <v>125</v>
      </c>
      <c r="B62" s="1" t="s">
        <v>121</v>
      </c>
      <c r="C62" s="1" t="s">
        <v>126</v>
      </c>
      <c r="D62" s="3">
        <v>186000</v>
      </c>
    </row>
    <row r="63" spans="1:4" ht="12.75">
      <c r="A63" s="1" t="s">
        <v>129</v>
      </c>
      <c r="B63" s="1" t="s">
        <v>89</v>
      </c>
      <c r="C63" s="1" t="s">
        <v>130</v>
      </c>
      <c r="D63" s="3">
        <v>32000</v>
      </c>
    </row>
    <row r="64" spans="1:4" ht="12.75">
      <c r="A64" s="1" t="s">
        <v>700</v>
      </c>
      <c r="B64">
        <v>8181</v>
      </c>
      <c r="C64" s="1" t="s">
        <v>701</v>
      </c>
      <c r="D64" s="3">
        <v>1000000</v>
      </c>
    </row>
    <row r="65" spans="1:4" ht="12.75">
      <c r="A65" s="1" t="s">
        <v>713</v>
      </c>
      <c r="C65" s="1" t="s">
        <v>712</v>
      </c>
      <c r="D65" s="3">
        <v>400000</v>
      </c>
    </row>
  </sheetData>
  <sheetProtection/>
  <mergeCells count="8">
    <mergeCell ref="A7:C7"/>
    <mergeCell ref="A8:C8"/>
    <mergeCell ref="A1:C1"/>
    <mergeCell ref="A2:B2"/>
    <mergeCell ref="A3:C3"/>
    <mergeCell ref="A4:B4"/>
    <mergeCell ref="A5:B5"/>
    <mergeCell ref="A6:C6"/>
  </mergeCells>
  <printOptions/>
  <pageMargins left="0.75" right="0.75" top="1" bottom="1" header="0.5" footer="0.5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Vojnović</dc:creator>
  <cp:keywords/>
  <dc:description/>
  <cp:lastModifiedBy>Giuliano Vojnović</cp:lastModifiedBy>
  <cp:lastPrinted>2023-09-27T06:09:25Z</cp:lastPrinted>
  <dcterms:created xsi:type="dcterms:W3CDTF">2023-09-27T06:07:38Z</dcterms:created>
  <dcterms:modified xsi:type="dcterms:W3CDTF">2023-11-21T08:32:33Z</dcterms:modified>
  <cp:category/>
  <cp:version/>
  <cp:contentType/>
  <cp:contentStatus/>
</cp:coreProperties>
</file>